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Read me" sheetId="1" state="visible" r:id="rId2"/>
    <sheet name="Lithostratigraphy" sheetId="2" state="visible" r:id="rId3"/>
    <sheet name="Mineral magnetics and CNS" sheetId="3" state="visible" r:id="rId4"/>
    <sheet name="14C dates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<sst xmlns="http://schemas.openxmlformats.org/spreadsheetml/2006/main" count="107" uniqueCount="94">
  <si>
    <t>Site Name</t>
  </si>
  <si>
    <t>Longitude</t>
  </si>
  <si>
    <t>Latitude</t>
  </si>
  <si>
    <t>Altitude</t>
  </si>
  <si>
    <t>Coring device</t>
  </si>
  <si>
    <t>Site type</t>
  </si>
  <si>
    <t>Principal investigator </t>
  </si>
  <si>
    <t>(m a.s.l.)</t>
  </si>
  <si>
    <t>Chashnitsy</t>
  </si>
  <si>
    <t>39°22'55''</t>
  </si>
  <si>
    <t>56°56'29''</t>
  </si>
  <si>
    <t>Russian corer</t>
  </si>
  <si>
    <t>Lake</t>
  </si>
  <si>
    <t>Barbara Wohlfarth</t>
  </si>
  <si>
    <t>File created by:</t>
  </si>
  <si>
    <t>Contact details:</t>
  </si>
  <si>
    <t>Barbara Wohlfarth, Department of Geological Sciences, Stockholm University, SE-10691 Stockholm</t>
  </si>
  <si>
    <t>barbara@geo.su.se</t>
  </si>
  <si>
    <t>Please cite the following references:</t>
  </si>
  <si>
    <t>Wohlfarth, B., Tarasov, P., Bennike, O., Lacourse T., Subetto, D., Torssander, P. &amp; Romanenko, F. (2006): Late glacial and Holocene palaeoenvironmental changes in the Rostov-Yaroslavl' area, West Central Russia. Journal of Paleolimnology 35: 543-569.</t>
  </si>
  <si>
    <t>DOI: 10.1007/s10933-005-3240-4</t>
  </si>
  <si>
    <t>Wohlfarth, B., Lacourse, T., Bennike, O., Subetto, D. A., Demidov, I., Filimonova, L., Tarasov, P. &amp; Sapelko, T. (2007): Climatic and environmental changes in NW Russia between 15,000 and 8000 cal yr BP: a review. Quaternary Science Reviews, 26, 1871-1883.</t>
  </si>
  <si>
    <t>Funding agencies:</t>
  </si>
  <si>
    <t>Swedish Institute (380/78)</t>
  </si>
  <si>
    <t>Royal Swedish Academy of Sciences</t>
  </si>
  <si>
    <t>Sediment depth </t>
  </si>
  <si>
    <t>Unit</t>
  </si>
  <si>
    <t>Lithology</t>
  </si>
  <si>
    <t>below water column</t>
  </si>
  <si>
    <t>(cm)</t>
  </si>
  <si>
    <t>326 – 576.5</t>
  </si>
  <si>
    <t>Dark brown Phragnites-rich coarse detritus gyttja, loose, gLB</t>
  </si>
  <si>
    <t>576.5 – 598.5</t>
  </si>
  <si>
    <t>Dark brown algae-rich gyttja, loose, gLB</t>
  </si>
  <si>
    <t>598.5 – 641.5</t>
  </si>
  <si>
    <t>Dark brown Phragmites-rich gyttja, loose, sLB</t>
  </si>
  <si>
    <t>641.5 – 651.5</t>
  </si>
  <si>
    <t>651.5 – 684</t>
  </si>
  <si>
    <t>Brown Phragmites-rich coarse detritus gyttja, loose, gLB</t>
  </si>
  <si>
    <t>684 – 687.5</t>
  </si>
  <si>
    <t>Dark brown compact gyttja/?peat, gLB</t>
  </si>
  <si>
    <t>687.5 – 698</t>
  </si>
  <si>
    <t>Dark brown coarse detritus gyttja or peaty gyttja, compact, sLB</t>
  </si>
  <si>
    <t>698 – 699.5</t>
  </si>
  <si>
    <t>Dark brown gyttja, compact, sLB</t>
  </si>
  <si>
    <t>699.5 – 701.5</t>
  </si>
  <si>
    <t>701.5 – 710</t>
  </si>
  <si>
    <t>Dark brown silty clayey fine detritus gyttja, compact, gLB</t>
  </si>
  <si>
    <t>710 – 716</t>
  </si>
  <si>
    <t>Dark brown silty sandy clayey gyttja, compact, vsLB (erosive?)</t>
  </si>
  <si>
    <t>716 – 723</t>
  </si>
  <si>
    <t>Brown-grey sandy silty clay with plant material, gLB</t>
  </si>
  <si>
    <t>723 –730 </t>
  </si>
  <si>
    <t>Greyish-yellowish sandy silty clay, more sand than below, but </t>
  </si>
  <si>
    <t>still rather clayey, visible sand, gravel (~ 3 mm) and pebbles, </t>
  </si>
  <si>
    <t>gLB</t>
  </si>
  <si>
    <t>730 – 740</t>
  </si>
  <si>
    <t>Greyish-brown sandy silty clay, some plant material, sLB </t>
  </si>
  <si>
    <t>(erosive?)</t>
  </si>
  <si>
    <t>740 – 805</t>
  </si>
  <si>
    <t>Blueish-grey slightly silty clay with plant material, oxidises </t>
  </si>
  <si>
    <t>quickly</t>
  </si>
  <si>
    <t> LB = lower boundary, g = gradual, s = sharp, vs = very sharp</t>
  </si>
  <si>
    <t>Depth (cm)</t>
  </si>
  <si>
    <t>Sample ID</t>
  </si>
  <si>
    <r>
      <t xml:space="preserve">SIRM, mAm</t>
    </r>
    <r>
      <rPr>
        <rFont val="Arial"/>
        <charset val="1"/>
        <family val="2"/>
        <b val="true"/>
        <sz val="10"/>
        <vertAlign val="superscript"/>
      </rPr>
      <t xml:space="preserve">-1</t>
    </r>
  </si>
  <si>
    <t>Susceptibility, Range 2 (x0.1)</t>
  </si>
  <si>
    <t>X</t>
  </si>
  <si>
    <t>SIRM</t>
  </si>
  <si>
    <t>X/SIRM</t>
  </si>
  <si>
    <t>SIRM/susc</t>
  </si>
  <si>
    <t>%N</t>
  </si>
  <si>
    <t>%C</t>
  </si>
  <si>
    <t>%S </t>
  </si>
  <si>
    <t>CN ratio</t>
  </si>
  <si>
    <r>
      <t xml:space="preserve">x10</t>
    </r>
    <r>
      <rPr>
        <rFont val="Arial"/>
        <charset val="1"/>
        <family val="2"/>
        <b val="true"/>
        <sz val="10"/>
        <vertAlign val="superscript"/>
      </rPr>
      <t xml:space="preserve">-6</t>
    </r>
    <r>
      <rPr>
        <rFont val="Arial"/>
        <charset val="1"/>
        <family val="2"/>
        <b val="true"/>
        <sz val="10"/>
      </rPr>
      <t xml:space="preserve"> S.I. Units</t>
    </r>
  </si>
  <si>
    <t>atomic</t>
  </si>
  <si>
    <t> </t>
  </si>
  <si>
    <t>188*</t>
  </si>
  <si>
    <t>Lab ID</t>
  </si>
  <si>
    <t>Depth (m)</t>
  </si>
  <si>
    <t>Depth error</t>
  </si>
  <si>
    <t>Dated material</t>
  </si>
  <si>
    <t>14C</t>
  </si>
  <si>
    <t>14C error</t>
  </si>
  <si>
    <t>Ua-15266</t>
  </si>
  <si>
    <t>Wood</t>
  </si>
  <si>
    <t>Ua-16708</t>
  </si>
  <si>
    <t>Ua-15267</t>
  </si>
  <si>
    <t>Ua-16709</t>
  </si>
  <si>
    <t>Ua-16710</t>
  </si>
  <si>
    <t>Wood, bark</t>
  </si>
  <si>
    <t>Ua-15268</t>
  </si>
  <si>
    <t>Ua-15269</t>
  </si>
</sst>
</file>

<file path=xl/styles.xml><?xml version="1.0" encoding="utf-8"?>
<styleSheet xmlns="http://schemas.openxmlformats.org/spreadsheetml/2006/main">
  <numFmts count="4">
    <numFmt formatCode="GENERAL" numFmtId="164"/>
    <numFmt formatCode="0.0000000" numFmtId="165"/>
    <numFmt formatCode="0.0000" numFmtId="166"/>
    <numFmt formatCode="0.000" numFmtId="167"/>
  </numFmts>
  <fonts count="13">
    <font>
      <name val="Calibri"/>
      <charset val="1"/>
      <family val="2"/>
      <color rgb="00000000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2"/>
    </font>
    <font>
      <name val="Calibri"/>
      <charset val="1"/>
      <family val="2"/>
      <color rgb="000000FF"/>
      <sz val="12"/>
      <u val="single"/>
    </font>
    <font>
      <name val="Times New Roman"/>
      <charset val="1"/>
      <family val="1"/>
      <b val="true"/>
      <color rgb="00000000"/>
      <sz val="12"/>
    </font>
    <font>
      <name val="Times New Roman"/>
      <charset val="1"/>
      <family val="1"/>
      <color rgb="00000000"/>
      <sz val="12"/>
    </font>
    <font>
      <name val="Arial"/>
      <charset val="1"/>
      <family val="2"/>
      <b val="true"/>
      <sz val="10"/>
      <vertAlign val="superscript"/>
    </font>
    <font>
      <name val="Arial"/>
      <charset val="1"/>
      <family val="2"/>
      <b val="true"/>
      <sz val="10"/>
    </font>
    <font>
      <name val="MS Sans Serif"/>
      <charset val="1"/>
      <family val="2"/>
      <color rgb="00000000"/>
      <sz val="10"/>
    </font>
    <font>
      <name val="MS Sans Serif"/>
      <charset val="1"/>
      <family val="2"/>
      <i val="true"/>
      <color rgb="00000000"/>
      <sz val="10"/>
    </font>
    <font>
      <name val="MS Sans Serif"/>
      <charset val="1"/>
      <family val="2"/>
      <b val="true"/>
      <color rgb="00000000"/>
      <sz val="10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/>
      <right/>
      <top/>
      <bottom style="thick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24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true" borderId="0" fillId="0" fontId="5" numFmtId="164" xfId="2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/>
    <xf applyAlignment="true" applyBorder="false" applyFont="true" applyProtection="false" borderId="0" fillId="0" fontId="6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6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1" fillId="0" fontId="4" numFmtId="164" xfId="0"/>
    <xf applyAlignment="false" applyBorder="true" applyFont="false" applyProtection="false" borderId="1" fillId="0" fontId="0" numFmtId="164" xfId="0"/>
    <xf applyAlignment="true" applyBorder="false" applyFont="true" applyProtection="false" borderId="0" fillId="0" fontId="7" numFmtId="164" xfId="0">
      <alignment horizontal="center" indent="0" shrinkToFit="false" textRotation="0" vertical="center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false"/>
    </xf>
    <xf applyAlignment="false" applyBorder="true" applyFont="false" applyProtection="false" borderId="0" fillId="0" fontId="0" numFmtId="164" xfId="0"/>
    <xf applyAlignment="false" applyBorder="true" applyFont="false" applyProtection="false" borderId="0" fillId="0" fontId="0" numFmtId="165" xfId="0"/>
    <xf applyAlignment="false" applyBorder="true" applyFont="true" applyProtection="false" borderId="0" fillId="0" fontId="4" numFmtId="164" xfId="0"/>
    <xf applyAlignment="false" applyBorder="true" applyFont="true" applyProtection="false" borderId="0" fillId="0" fontId="4" numFmtId="165" xfId="0"/>
    <xf applyAlignment="false" applyBorder="true" applyFont="true" applyProtection="false" borderId="2" fillId="0" fontId="4" numFmtId="164" xfId="0"/>
    <xf applyAlignment="false" applyBorder="true" applyFont="true" applyProtection="false" borderId="2" fillId="0" fontId="4" numFmtId="165" xfId="0"/>
    <xf applyAlignment="true" applyBorder="true" applyFont="true" applyProtection="false" borderId="0" fillId="0" fontId="10" numFmtId="166" xfId="0">
      <alignment horizontal="right" indent="0" shrinkToFit="false" textRotation="0" vertical="center" wrapText="false"/>
    </xf>
    <xf applyAlignment="false" applyBorder="true" applyFont="false" applyProtection="false" borderId="0" fillId="0" fontId="0" numFmtId="167" xfId="0"/>
    <xf applyAlignment="true" applyBorder="true" applyFont="true" applyProtection="false" borderId="0" fillId="0" fontId="11" numFmtId="166" xfId="0">
      <alignment horizontal="right" indent="0" shrinkToFit="false" textRotation="0" vertical="center" wrapText="false"/>
    </xf>
    <xf applyAlignment="true" applyBorder="true" applyFont="true" applyProtection="false" borderId="0" fillId="0" fontId="12" numFmtId="164" xfId="0">
      <alignment horizontal="left" indent="0" shrinkToFit="false" textRotation="0" vertical="center" wrapText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1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arbara@geo.su.s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4" min="1" style="0" width="10.4980392156863"/>
    <col collapsed="false" hidden="false" max="5" min="5" style="0" width="16.5137254901961"/>
    <col collapsed="false" hidden="false" max="6" min="6" style="0" width="10.4980392156863"/>
    <col collapsed="false" hidden="false" max="7" min="7" style="0" width="20.1764705882353"/>
    <col collapsed="false" hidden="false" max="1025" min="8" style="0" width="10.4980392156863"/>
  </cols>
  <sheetData>
    <row collapsed="false" customFormat="false" customHeight="true" hidden="false" ht="15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collapsed="false" customFormat="false" customHeight="true" hidden="false" ht="15" outlineLevel="0" r="2">
      <c r="D2" s="0" t="s">
        <v>7</v>
      </c>
    </row>
    <row collapsed="false" customFormat="false" customHeight="true" hidden="false" ht="15" outlineLevel="0" r="3">
      <c r="A3" s="0" t="s">
        <v>8</v>
      </c>
      <c r="B3" s="0" t="s">
        <v>9</v>
      </c>
      <c r="C3" s="0" t="s">
        <v>10</v>
      </c>
      <c r="D3" s="0" t="n">
        <v>163</v>
      </c>
      <c r="E3" s="0" t="s">
        <v>11</v>
      </c>
      <c r="F3" s="0" t="s">
        <v>12</v>
      </c>
      <c r="G3" s="0" t="s">
        <v>13</v>
      </c>
    </row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>
      <c r="A6" s="1" t="s">
        <v>14</v>
      </c>
    </row>
    <row collapsed="false" customFormat="false" customHeight="true" hidden="false" ht="15" outlineLevel="0" r="7">
      <c r="A7" s="0" t="s">
        <v>13</v>
      </c>
    </row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>
      <c r="A10" s="1" t="s">
        <v>15</v>
      </c>
    </row>
    <row collapsed="false" customFormat="false" customHeight="true" hidden="false" ht="15" outlineLevel="0" r="11">
      <c r="A11" s="0" t="s">
        <v>16</v>
      </c>
    </row>
    <row collapsed="false" customFormat="false" customHeight="true" hidden="false" ht="15" outlineLevel="0" r="12">
      <c r="A12" s="2" t="s">
        <v>17</v>
      </c>
    </row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>
      <c r="A15" s="1" t="s">
        <v>18</v>
      </c>
    </row>
    <row collapsed="false" customFormat="false" customHeight="true" hidden="false" ht="15" outlineLevel="0" r="16"/>
    <row collapsed="false" customFormat="false" customHeight="true" hidden="false" ht="15" outlineLevel="0" r="17">
      <c r="A17" s="0" t="s">
        <v>19</v>
      </c>
    </row>
    <row collapsed="false" customFormat="false" customHeight="true" hidden="false" ht="15" outlineLevel="0" r="18">
      <c r="A18" s="0" t="s">
        <v>20</v>
      </c>
    </row>
    <row collapsed="false" customFormat="false" customHeight="true" hidden="false" ht="15" outlineLevel="0" r="19"/>
    <row collapsed="false" customFormat="false" customHeight="true" hidden="false" ht="15" outlineLevel="0" r="20">
      <c r="A20" s="3" t="s">
        <v>21</v>
      </c>
    </row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>
      <c r="A25" s="1" t="s">
        <v>22</v>
      </c>
    </row>
    <row collapsed="false" customFormat="false" customHeight="true" hidden="false" ht="15" outlineLevel="0" r="26">
      <c r="A26" s="0" t="s">
        <v>23</v>
      </c>
    </row>
    <row collapsed="false" customFormat="false" customHeight="true" hidden="false" ht="15" outlineLevel="0" r="27">
      <c r="A27" s="0" t="s">
        <v>24</v>
      </c>
    </row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hyperlinks>
    <hyperlink display="barbara@geo.su.se" ref="A12" r:id="rId1"/>
  </hyperlink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36" activeCellId="0" pane="topLeft" sqref="E36"/>
    </sheetView>
  </sheetViews>
  <cols>
    <col collapsed="false" hidden="false" max="1" min="1" style="0" width="19.5137254901961"/>
    <col collapsed="false" hidden="false" max="1025" min="2" style="0" width="10.4980392156863"/>
  </cols>
  <sheetData>
    <row collapsed="false" customFormat="false" customHeight="true" hidden="false" ht="15" outlineLevel="0" r="1">
      <c r="A1" s="4" t="s">
        <v>25</v>
      </c>
      <c r="B1" s="4" t="s">
        <v>26</v>
      </c>
      <c r="C1" s="5" t="s">
        <v>27</v>
      </c>
    </row>
    <row collapsed="false" customFormat="false" customHeight="true" hidden="false" ht="15" outlineLevel="0" r="2">
      <c r="A2" s="4" t="s">
        <v>28</v>
      </c>
      <c r="B2" s="6"/>
      <c r="C2" s="1"/>
    </row>
    <row collapsed="false" customFormat="false" customHeight="true" hidden="false" ht="15" outlineLevel="0" r="3">
      <c r="A3" s="7" t="s">
        <v>29</v>
      </c>
      <c r="B3" s="8"/>
      <c r="C3" s="9"/>
      <c r="D3" s="10"/>
      <c r="E3" s="10"/>
      <c r="F3" s="10"/>
      <c r="G3" s="10"/>
    </row>
    <row collapsed="false" customFormat="false" customHeight="true" hidden="false" ht="15" outlineLevel="0" r="4">
      <c r="A4" s="11"/>
      <c r="B4" s="12"/>
    </row>
    <row collapsed="false" customFormat="false" customHeight="true" hidden="false" ht="15" outlineLevel="0" r="5">
      <c r="A5" s="11" t="s">
        <v>30</v>
      </c>
      <c r="B5" s="11" t="n">
        <v>1</v>
      </c>
      <c r="C5" s="13" t="s">
        <v>31</v>
      </c>
    </row>
    <row collapsed="false" customFormat="false" customHeight="true" hidden="false" ht="15" outlineLevel="0" r="6">
      <c r="A6" s="11" t="s">
        <v>32</v>
      </c>
      <c r="B6" s="11" t="n">
        <v>2</v>
      </c>
      <c r="C6" s="13" t="s">
        <v>33</v>
      </c>
    </row>
    <row collapsed="false" customFormat="false" customHeight="true" hidden="false" ht="15" outlineLevel="0" r="7">
      <c r="A7" s="11" t="s">
        <v>34</v>
      </c>
      <c r="B7" s="11" t="n">
        <v>3</v>
      </c>
      <c r="C7" s="13" t="s">
        <v>35</v>
      </c>
    </row>
    <row collapsed="false" customFormat="false" customHeight="true" hidden="false" ht="15" outlineLevel="0" r="8">
      <c r="A8" s="11" t="s">
        <v>36</v>
      </c>
      <c r="B8" s="11" t="n">
        <v>4</v>
      </c>
      <c r="C8" s="13" t="s">
        <v>33</v>
      </c>
    </row>
    <row collapsed="false" customFormat="false" customHeight="true" hidden="false" ht="15" outlineLevel="0" r="9">
      <c r="A9" s="11" t="s">
        <v>37</v>
      </c>
      <c r="B9" s="11" t="n">
        <v>5</v>
      </c>
      <c r="C9" s="13" t="s">
        <v>38</v>
      </c>
    </row>
    <row collapsed="false" customFormat="false" customHeight="true" hidden="false" ht="15" outlineLevel="0" r="10">
      <c r="A10" s="11" t="s">
        <v>39</v>
      </c>
      <c r="B10" s="11" t="n">
        <v>6</v>
      </c>
      <c r="C10" s="13" t="s">
        <v>40</v>
      </c>
    </row>
    <row collapsed="false" customFormat="false" customHeight="true" hidden="false" ht="15" outlineLevel="0" r="11">
      <c r="A11" s="11" t="s">
        <v>41</v>
      </c>
      <c r="B11" s="11" t="n">
        <v>7</v>
      </c>
      <c r="C11" s="13" t="s">
        <v>42</v>
      </c>
    </row>
    <row collapsed="false" customFormat="false" customHeight="true" hidden="false" ht="15" outlineLevel="0" r="12">
      <c r="A12" s="11" t="s">
        <v>43</v>
      </c>
      <c r="B12" s="11" t="n">
        <v>8</v>
      </c>
      <c r="C12" s="13" t="s">
        <v>44</v>
      </c>
    </row>
    <row collapsed="false" customFormat="false" customHeight="true" hidden="false" ht="15" outlineLevel="0" r="13">
      <c r="A13" s="11" t="s">
        <v>45</v>
      </c>
      <c r="B13" s="11" t="n">
        <v>9</v>
      </c>
      <c r="C13" s="13" t="s">
        <v>42</v>
      </c>
    </row>
    <row collapsed="false" customFormat="false" customHeight="true" hidden="false" ht="15" outlineLevel="0" r="14">
      <c r="A14" s="11" t="s">
        <v>46</v>
      </c>
      <c r="B14" s="11" t="n">
        <v>10</v>
      </c>
      <c r="C14" s="13" t="s">
        <v>47</v>
      </c>
    </row>
    <row collapsed="false" customFormat="false" customHeight="true" hidden="false" ht="15" outlineLevel="0" r="15">
      <c r="A15" s="11" t="s">
        <v>48</v>
      </c>
      <c r="B15" s="11" t="n">
        <v>11</v>
      </c>
      <c r="C15" s="13" t="s">
        <v>49</v>
      </c>
    </row>
    <row collapsed="false" customFormat="false" customHeight="true" hidden="false" ht="15" outlineLevel="0" r="16">
      <c r="A16" s="11" t="s">
        <v>50</v>
      </c>
      <c r="B16" s="11" t="n">
        <v>12</v>
      </c>
      <c r="C16" s="13" t="s">
        <v>51</v>
      </c>
    </row>
    <row collapsed="false" customFormat="false" customHeight="true" hidden="false" ht="15" outlineLevel="0" r="17">
      <c r="A17" s="11" t="s">
        <v>52</v>
      </c>
      <c r="B17" s="11" t="n">
        <v>13</v>
      </c>
      <c r="C17" s="13" t="s">
        <v>53</v>
      </c>
    </row>
    <row collapsed="false" customFormat="false" customHeight="true" hidden="false" ht="15" outlineLevel="0" r="18">
      <c r="A18" s="12"/>
      <c r="B18" s="12"/>
      <c r="C18" s="13" t="s">
        <v>54</v>
      </c>
    </row>
    <row collapsed="false" customFormat="false" customHeight="true" hidden="false" ht="15" outlineLevel="0" r="19">
      <c r="A19" s="12"/>
      <c r="B19" s="12"/>
      <c r="C19" s="13" t="s">
        <v>55</v>
      </c>
    </row>
    <row collapsed="false" customFormat="false" customHeight="true" hidden="false" ht="15" outlineLevel="0" r="20">
      <c r="A20" s="11" t="s">
        <v>56</v>
      </c>
      <c r="B20" s="11" t="n">
        <v>14</v>
      </c>
      <c r="C20" s="13" t="s">
        <v>57</v>
      </c>
    </row>
    <row collapsed="false" customFormat="false" customHeight="true" hidden="false" ht="15" outlineLevel="0" r="21">
      <c r="A21" s="12"/>
      <c r="B21" s="12"/>
      <c r="C21" s="13" t="s">
        <v>58</v>
      </c>
    </row>
    <row collapsed="false" customFormat="false" customHeight="true" hidden="false" ht="15" outlineLevel="0" r="22">
      <c r="A22" s="11" t="s">
        <v>59</v>
      </c>
      <c r="B22" s="11" t="n">
        <v>15</v>
      </c>
      <c r="C22" s="13" t="s">
        <v>60</v>
      </c>
    </row>
    <row collapsed="false" customFormat="false" customHeight="true" hidden="false" ht="15" outlineLevel="0" r="23">
      <c r="C23" s="13" t="s">
        <v>61</v>
      </c>
    </row>
    <row collapsed="false" customFormat="false" customHeight="true" hidden="false" ht="15" outlineLevel="0" r="24"/>
    <row collapsed="false" customFormat="false" customHeight="true" hidden="false" ht="15" outlineLevel="0" r="25">
      <c r="A25" s="0" t="s">
        <v>62</v>
      </c>
    </row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colorId="64" defaultGridColor="true" rightToLeft="false" showFormulas="false" showGridLines="true" showOutlineSymbols="true" showRowColHeaders="true" showZeros="true" tabSelected="false" topLeftCell="A102" view="normal" windowProtection="false" workbookViewId="0" zoomScale="100" zoomScaleNormal="100" zoomScalePageLayoutView="100">
      <selection activeCell="J145" activeCellId="0" pane="topLeft" sqref="J145"/>
    </sheetView>
  </sheetViews>
  <cols>
    <col collapsed="false" hidden="false" max="3" min="1" style="14" width="10.8392156862745"/>
    <col collapsed="false" hidden="false" max="4" min="4" style="14" width="19.8470588235294"/>
    <col collapsed="false" hidden="false" max="10" min="5" style="14" width="10.8392156862745"/>
    <col collapsed="false" hidden="false" max="11" min="11" style="15" width="9.50588235294118"/>
    <col collapsed="false" hidden="false" max="13" min="12" style="14" width="10.8392156862745"/>
    <col collapsed="false" hidden="false" max="1025" min="14" style="0" width="10.4980392156863"/>
  </cols>
  <sheetData>
    <row collapsed="false" customFormat="false" customHeight="true" hidden="false" ht="15" outlineLevel="0" r="1">
      <c r="A1" s="16" t="s">
        <v>63</v>
      </c>
      <c r="B1" s="16" t="s">
        <v>64</v>
      </c>
      <c r="C1" s="16" t="s">
        <v>65</v>
      </c>
      <c r="D1" s="16" t="s">
        <v>66</v>
      </c>
      <c r="E1" s="16" t="s">
        <v>67</v>
      </c>
      <c r="F1" s="16" t="s">
        <v>68</v>
      </c>
      <c r="G1" s="16" t="s">
        <v>69</v>
      </c>
      <c r="H1" s="16" t="s">
        <v>70</v>
      </c>
      <c r="I1" s="16" t="s">
        <v>71</v>
      </c>
      <c r="J1" s="16" t="s">
        <v>72</v>
      </c>
      <c r="K1" s="17" t="s">
        <v>73</v>
      </c>
      <c r="L1" s="16" t="s">
        <v>74</v>
      </c>
    </row>
    <row collapsed="false" customFormat="false" customHeight="true" hidden="false" ht="16" outlineLevel="0" r="2">
      <c r="A2" s="18"/>
      <c r="B2" s="18"/>
      <c r="C2" s="18"/>
      <c r="D2" s="18" t="s">
        <v>75</v>
      </c>
      <c r="E2" s="18"/>
      <c r="F2" s="18"/>
      <c r="G2" s="18"/>
      <c r="H2" s="18"/>
      <c r="I2" s="18"/>
      <c r="J2" s="18"/>
      <c r="K2" s="19"/>
      <c r="L2" s="18" t="s">
        <v>76</v>
      </c>
    </row>
    <row collapsed="false" customFormat="false" customHeight="true" hidden="false" ht="15" outlineLevel="0" r="3">
      <c r="A3" s="14" t="n">
        <v>803.5</v>
      </c>
      <c r="B3" s="14" t="n">
        <v>1</v>
      </c>
      <c r="C3" s="14" t="n">
        <v>123.3</v>
      </c>
      <c r="D3" s="14" t="n">
        <v>734</v>
      </c>
      <c r="E3" s="14" t="n">
        <v>0.104361559956263</v>
      </c>
      <c r="F3" s="14" t="n">
        <v>0.192792005831612</v>
      </c>
      <c r="G3" s="14" t="n">
        <v>0.541316843020006</v>
      </c>
      <c r="H3" s="14" t="n">
        <v>1.84734691501746</v>
      </c>
      <c r="I3" s="20" t="n">
        <v>0.142819434404373</v>
      </c>
      <c r="J3" s="20" t="n">
        <v>0.816225111484528</v>
      </c>
      <c r="K3" s="21" t="n">
        <v>0.00886302580645158</v>
      </c>
      <c r="L3" s="14" t="n">
        <f aca="false">((J3/I3)*1.167)</f>
        <v>6.66950341229805</v>
      </c>
    </row>
    <row collapsed="false" customFormat="false" customHeight="true" hidden="false" ht="15" outlineLevel="0" r="4">
      <c r="A4" s="14" t="n">
        <v>801.2</v>
      </c>
      <c r="B4" s="14" t="n">
        <v>2</v>
      </c>
      <c r="C4" s="14" t="n">
        <v>125.8</v>
      </c>
      <c r="D4" s="14" t="n">
        <v>760</v>
      </c>
      <c r="E4" s="14" t="n">
        <v>0.103934233705226</v>
      </c>
      <c r="F4" s="14" t="n">
        <v>0.190140458015267</v>
      </c>
      <c r="G4" s="14" t="n">
        <v>0.546618193677017</v>
      </c>
      <c r="H4" s="14" t="n">
        <v>1.82943050847458</v>
      </c>
    </row>
    <row collapsed="false" customFormat="false" customHeight="true" hidden="false" ht="15" outlineLevel="0" r="5">
      <c r="A5" s="14" t="n">
        <v>798.8</v>
      </c>
      <c r="B5" s="14" t="n">
        <v>3</v>
      </c>
      <c r="C5" s="14" t="n">
        <v>115.4</v>
      </c>
      <c r="D5" s="14" t="n">
        <v>696</v>
      </c>
      <c r="E5" s="14" t="n">
        <v>0.102305295950156</v>
      </c>
      <c r="F5" s="14" t="n">
        <v>0.185071401869159</v>
      </c>
      <c r="G5" s="14" t="n">
        <v>0.552788247762251</v>
      </c>
      <c r="H5" s="14" t="n">
        <v>1.80901096224117</v>
      </c>
    </row>
    <row collapsed="false" customFormat="false" customHeight="true" hidden="false" ht="15" outlineLevel="0" r="6">
      <c r="A6" s="14" t="n">
        <v>796.4</v>
      </c>
      <c r="B6" s="14" t="n">
        <v>4</v>
      </c>
      <c r="C6" s="14" t="n">
        <v>121.5</v>
      </c>
      <c r="D6" s="14" t="n">
        <v>717</v>
      </c>
      <c r="E6" s="14" t="n">
        <v>0.102134885977681</v>
      </c>
      <c r="F6" s="14" t="n">
        <v>0.189677947598253</v>
      </c>
      <c r="G6" s="14" t="n">
        <v>0.5384647359956</v>
      </c>
      <c r="H6" s="14" t="n">
        <v>1.85713182897862</v>
      </c>
    </row>
    <row collapsed="false" customFormat="false" customHeight="true" hidden="false" ht="15" outlineLevel="0" r="7">
      <c r="A7" s="14" t="n">
        <v>794.3</v>
      </c>
      <c r="B7" s="14" t="n">
        <v>5</v>
      </c>
      <c r="C7" s="14" t="n">
        <v>120.1</v>
      </c>
      <c r="D7" s="14" t="n">
        <v>717</v>
      </c>
      <c r="E7" s="14" t="n">
        <v>0.100910834132311</v>
      </c>
      <c r="F7" s="14" t="n">
        <v>0.185245325982742</v>
      </c>
      <c r="G7" s="14" t="n">
        <v>0.544741593867323</v>
      </c>
      <c r="H7" s="14" t="n">
        <v>1.83573277909739</v>
      </c>
      <c r="J7" s="14" t="s">
        <v>77</v>
      </c>
    </row>
    <row collapsed="false" customFormat="false" customHeight="true" hidden="false" ht="15" outlineLevel="0" r="8">
      <c r="A8" s="14" t="n">
        <v>792</v>
      </c>
      <c r="B8" s="14" t="n">
        <v>6</v>
      </c>
      <c r="C8" s="14" t="n">
        <v>109.6</v>
      </c>
      <c r="D8" s="14" t="n">
        <v>699</v>
      </c>
      <c r="E8" s="14" t="n">
        <v>0.10107948969578</v>
      </c>
      <c r="F8" s="14" t="n">
        <v>0.173031403336605</v>
      </c>
      <c r="G8" s="14" t="n">
        <v>0.584168467380146</v>
      </c>
      <c r="H8" s="14" t="n">
        <v>1.71183495145631</v>
      </c>
    </row>
    <row collapsed="false" customFormat="false" customHeight="true" hidden="false" ht="15" outlineLevel="0" r="9">
      <c r="A9" s="14" t="n">
        <v>789.8</v>
      </c>
      <c r="B9" s="14" t="n">
        <v>7</v>
      </c>
      <c r="C9" s="14" t="n">
        <v>99</v>
      </c>
      <c r="D9" s="14" t="n">
        <v>584</v>
      </c>
      <c r="E9" s="14" t="n">
        <v>0.0978741027056875</v>
      </c>
      <c r="F9" s="14" t="n">
        <v>0.175887631143015</v>
      </c>
      <c r="G9" s="14" t="n">
        <v>0.556458132215708</v>
      </c>
      <c r="H9" s="14" t="n">
        <v>1.79708039492243</v>
      </c>
    </row>
    <row collapsed="false" customFormat="false" customHeight="true" hidden="false" ht="15" outlineLevel="0" r="10">
      <c r="A10" s="14" t="n">
        <v>787.5</v>
      </c>
      <c r="B10" s="14" t="n">
        <v>8</v>
      </c>
      <c r="C10" s="14" t="n">
        <v>110.4</v>
      </c>
      <c r="D10" s="14" t="n">
        <v>696</v>
      </c>
      <c r="E10" s="14" t="n">
        <v>0.0988680154142582</v>
      </c>
      <c r="F10" s="14" t="n">
        <v>0.171104046242775</v>
      </c>
      <c r="G10" s="14" t="n">
        <v>0.577823947389165</v>
      </c>
      <c r="H10" s="14" t="n">
        <v>1.73063093788063</v>
      </c>
    </row>
    <row collapsed="false" customFormat="false" customHeight="true" hidden="false" ht="15" outlineLevel="0" r="11">
      <c r="A11" s="14" t="n">
        <v>785.2</v>
      </c>
      <c r="B11" s="14" t="n">
        <v>9</v>
      </c>
      <c r="C11" s="14" t="n">
        <v>114.7</v>
      </c>
      <c r="D11" s="14" t="n">
        <v>679</v>
      </c>
      <c r="E11" s="14" t="n">
        <v>0.0998261733300224</v>
      </c>
      <c r="F11" s="14" t="n">
        <v>0.183286441519742</v>
      </c>
      <c r="G11" s="14" t="n">
        <v>0.544645705936029</v>
      </c>
      <c r="H11" s="14" t="n">
        <v>1.83605597014925</v>
      </c>
    </row>
    <row collapsed="false" customFormat="false" customHeight="true" hidden="false" ht="15" outlineLevel="0" r="12">
      <c r="A12" s="14" t="n">
        <v>782.8</v>
      </c>
      <c r="B12" s="14" t="n">
        <v>10</v>
      </c>
      <c r="C12" s="14" t="n">
        <v>106.2</v>
      </c>
      <c r="D12" s="14" t="n">
        <v>688</v>
      </c>
      <c r="E12" s="14" t="n">
        <v>0.101650412603151</v>
      </c>
      <c r="F12" s="14" t="n">
        <v>0.170891972993248</v>
      </c>
      <c r="G12" s="14" t="n">
        <v>0.594822628720934</v>
      </c>
      <c r="H12" s="14" t="n">
        <v>1.68117343173432</v>
      </c>
      <c r="J12" s="14" t="s">
        <v>77</v>
      </c>
    </row>
    <row collapsed="false" customFormat="false" customHeight="true" hidden="false" ht="15" outlineLevel="0" r="13">
      <c r="A13" s="14" t="n">
        <v>780.6</v>
      </c>
      <c r="B13" s="14" t="n">
        <v>11</v>
      </c>
      <c r="C13" s="14" t="n">
        <v>110.8</v>
      </c>
      <c r="D13" s="14" t="n">
        <v>687</v>
      </c>
      <c r="E13" s="14" t="n">
        <v>0.101576182136602</v>
      </c>
      <c r="F13" s="14" t="n">
        <v>0.178383287465599</v>
      </c>
      <c r="G13" s="14" t="n">
        <v>0.569426562206346</v>
      </c>
      <c r="H13" s="14" t="n">
        <v>1.75615270935961</v>
      </c>
      <c r="I13" s="20" t="n">
        <v>0.151277467608452</v>
      </c>
      <c r="J13" s="20" t="n">
        <v>1.12253499031067</v>
      </c>
      <c r="L13" s="14" t="n">
        <f aca="false">((J13/I13)*1.167)</f>
        <v>8.65957339452027</v>
      </c>
    </row>
    <row collapsed="false" customFormat="false" customHeight="true" hidden="false" ht="15" outlineLevel="0" r="14">
      <c r="A14" s="14" t="n">
        <v>778.4</v>
      </c>
      <c r="B14" s="14" t="n">
        <v>12</v>
      </c>
      <c r="C14" s="14" t="n">
        <v>812</v>
      </c>
      <c r="D14" s="14" t="n">
        <v>575</v>
      </c>
      <c r="E14" s="14" t="n">
        <v>0.103397341211226</v>
      </c>
      <c r="F14" s="14" t="n">
        <v>1.54363958641063</v>
      </c>
      <c r="G14" s="14" t="n">
        <v>0.0669828256035153</v>
      </c>
      <c r="H14" s="14" t="n">
        <v>14.9292</v>
      </c>
      <c r="J14" s="14" t="s">
        <v>77</v>
      </c>
    </row>
    <row collapsed="false" customFormat="false" customHeight="true" hidden="false" ht="15" outlineLevel="0" r="15">
      <c r="A15" s="14" t="n">
        <v>776.1</v>
      </c>
      <c r="B15" s="14" t="n">
        <v>13</v>
      </c>
      <c r="C15" s="14" t="n">
        <v>101.2</v>
      </c>
      <c r="D15" s="14" t="n">
        <v>675</v>
      </c>
      <c r="E15" s="14" t="n">
        <v>0.098497906919478</v>
      </c>
      <c r="F15" s="14" t="n">
        <v>0.160360009849791</v>
      </c>
      <c r="G15" s="14" t="n">
        <v>0.614229863241721</v>
      </c>
      <c r="H15" s="14" t="n">
        <v>1.628055</v>
      </c>
    </row>
    <row collapsed="false" customFormat="false" customHeight="true" hidden="false" ht="15" outlineLevel="0" r="16">
      <c r="A16" s="14" t="n">
        <v>773.8</v>
      </c>
      <c r="B16" s="14" t="n">
        <v>14</v>
      </c>
      <c r="C16" s="14" t="n">
        <v>104.7</v>
      </c>
      <c r="D16" s="14" t="n">
        <v>736</v>
      </c>
      <c r="E16" s="14" t="n">
        <v>0.103324132965319</v>
      </c>
      <c r="F16" s="14" t="n">
        <v>0.161705148205928</v>
      </c>
      <c r="G16" s="14" t="n">
        <v>0.6389662550121</v>
      </c>
      <c r="H16" s="14" t="n">
        <v>1.56502787456446</v>
      </c>
    </row>
    <row collapsed="false" customFormat="false" customHeight="true" hidden="false" ht="15" outlineLevel="0" r="17">
      <c r="A17" s="14" t="n">
        <v>771.5</v>
      </c>
      <c r="B17" s="14" t="n">
        <v>15</v>
      </c>
      <c r="C17" s="14" t="n">
        <v>103.7</v>
      </c>
      <c r="D17" s="14" t="n">
        <v>711</v>
      </c>
      <c r="E17" s="14" t="n">
        <v>0.101653696498055</v>
      </c>
      <c r="F17" s="14" t="n">
        <v>0.162283438715953</v>
      </c>
      <c r="G17" s="14" t="n">
        <v>0.626395997659257</v>
      </c>
      <c r="H17" s="14" t="n">
        <v>1.59643421052632</v>
      </c>
    </row>
    <row collapsed="false" customFormat="false" customHeight="true" hidden="false" ht="15" outlineLevel="0" r="18">
      <c r="A18" s="14" t="n">
        <v>769.3</v>
      </c>
      <c r="B18" s="14" t="n">
        <v>16</v>
      </c>
      <c r="C18" s="14" t="n">
        <v>106.6</v>
      </c>
      <c r="D18" s="14" t="n">
        <v>726</v>
      </c>
      <c r="E18" s="14" t="n">
        <v>0.10213634181469</v>
      </c>
      <c r="F18" s="14" t="n">
        <v>0.16465938550168</v>
      </c>
      <c r="G18" s="14" t="n">
        <v>0.620288612783922</v>
      </c>
      <c r="H18" s="14" t="n">
        <v>1.61215276145711</v>
      </c>
    </row>
    <row collapsed="false" customFormat="false" customHeight="true" hidden="false" ht="15" outlineLevel="0" r="19">
      <c r="A19" s="14" t="n">
        <v>767</v>
      </c>
      <c r="B19" s="14" t="n">
        <v>17</v>
      </c>
      <c r="C19" s="14" t="n">
        <v>100.3</v>
      </c>
      <c r="D19" s="14" t="n">
        <v>698</v>
      </c>
      <c r="E19" s="14" t="n">
        <v>0.100085127082573</v>
      </c>
      <c r="F19" s="14" t="n">
        <v>0.156981758482306</v>
      </c>
      <c r="G19" s="14" t="n">
        <v>0.637558962583888</v>
      </c>
      <c r="H19" s="14" t="n">
        <v>1.56848238153098</v>
      </c>
    </row>
    <row collapsed="false" customFormat="false" customHeight="true" hidden="false" ht="15" outlineLevel="0" r="20">
      <c r="A20" s="14" t="n">
        <v>764.6</v>
      </c>
      <c r="B20" s="14" t="n">
        <v>18</v>
      </c>
      <c r="C20" s="14" t="n">
        <v>98.5</v>
      </c>
      <c r="D20" s="14" t="n">
        <v>668</v>
      </c>
      <c r="E20" s="14" t="n">
        <v>0.0984848484848485</v>
      </c>
      <c r="F20" s="14" t="n">
        <v>0.157438524590164</v>
      </c>
      <c r="G20" s="14" t="n">
        <v>0.625544787981336</v>
      </c>
      <c r="H20" s="14" t="n">
        <v>1.59860655737705</v>
      </c>
    </row>
    <row collapsed="false" customFormat="false" customHeight="true" hidden="false" ht="15" outlineLevel="0" r="21">
      <c r="A21" s="14" t="n">
        <v>762.4</v>
      </c>
      <c r="B21" s="14" t="n">
        <v>19</v>
      </c>
      <c r="C21" s="14" t="n">
        <v>106.6</v>
      </c>
      <c r="D21" s="14" t="n">
        <v>699</v>
      </c>
      <c r="E21" s="14" t="n">
        <v>0.0983176231953228</v>
      </c>
      <c r="F21" s="14" t="n">
        <v>0.163696694905143</v>
      </c>
      <c r="G21" s="14" t="n">
        <v>0.600608480533434</v>
      </c>
      <c r="H21" s="14" t="n">
        <v>1.66497815533981</v>
      </c>
    </row>
    <row collapsed="false" customFormat="false" customHeight="true" hidden="false" ht="15" outlineLevel="0" r="22">
      <c r="A22" s="14" t="n">
        <v>760</v>
      </c>
      <c r="B22" s="14" t="n">
        <v>20</v>
      </c>
      <c r="C22" s="14" t="n">
        <v>99.7</v>
      </c>
      <c r="D22" s="14" t="n">
        <v>705</v>
      </c>
      <c r="E22" s="14" t="n">
        <v>0.103711108334375</v>
      </c>
      <c r="F22" s="14" t="n">
        <v>0.160332250406098</v>
      </c>
      <c r="G22" s="14" t="n">
        <v>0.646851198506164</v>
      </c>
      <c r="H22" s="14" t="n">
        <v>1.54595060240964</v>
      </c>
      <c r="I22" s="20" t="n">
        <v>0.164751291275024</v>
      </c>
      <c r="J22" s="20" t="n">
        <v>1.70076417922974</v>
      </c>
      <c r="L22" s="14" t="n">
        <f aca="false">((J22/I22)*1.167)</f>
        <v>12.0472002483296</v>
      </c>
    </row>
    <row collapsed="false" customFormat="false" customHeight="true" hidden="false" ht="15" outlineLevel="0" r="23">
      <c r="A23" s="14" t="n">
        <v>757.7</v>
      </c>
      <c r="B23" s="14" t="n">
        <v>21</v>
      </c>
      <c r="C23" s="14" t="n">
        <v>101</v>
      </c>
      <c r="D23" s="14" t="n">
        <v>712</v>
      </c>
      <c r="E23" s="14" t="n">
        <v>0.104468297553669</v>
      </c>
      <c r="F23" s="14" t="n">
        <v>0.162240389415876</v>
      </c>
      <c r="G23" s="14" t="n">
        <v>0.643910544900644</v>
      </c>
      <c r="H23" s="14" t="n">
        <v>1.55301075268817</v>
      </c>
      <c r="I23" s="22"/>
      <c r="J23" s="22"/>
    </row>
    <row collapsed="false" customFormat="false" customHeight="true" hidden="false" ht="15" outlineLevel="0" r="24">
      <c r="A24" s="14" t="n">
        <v>755.5</v>
      </c>
      <c r="B24" s="14" t="n">
        <v>22</v>
      </c>
      <c r="C24" s="14" t="n">
        <v>100</v>
      </c>
      <c r="D24" s="14" t="n">
        <v>725</v>
      </c>
      <c r="E24" s="14" t="n">
        <v>0.104718492053714</v>
      </c>
      <c r="F24" s="14" t="n">
        <v>0.158556116791918</v>
      </c>
      <c r="G24" s="14" t="n">
        <v>0.66045066045066</v>
      </c>
      <c r="H24" s="14" t="n">
        <v>1.51411764705882</v>
      </c>
      <c r="I24" s="22"/>
      <c r="J24" s="22"/>
    </row>
    <row collapsed="false" customFormat="false" customHeight="true" hidden="false" ht="15" outlineLevel="0" r="25">
      <c r="A25" s="14" t="n">
        <v>753.2</v>
      </c>
      <c r="B25" s="14" t="n">
        <v>23</v>
      </c>
      <c r="C25" s="14" t="n">
        <v>101.5</v>
      </c>
      <c r="D25" s="14" t="n">
        <v>733</v>
      </c>
      <c r="E25" s="14" t="n">
        <v>0.105535055350554</v>
      </c>
      <c r="F25" s="14" t="n">
        <v>0.160677121771218</v>
      </c>
      <c r="G25" s="14" t="n">
        <v>0.656814449917898</v>
      </c>
      <c r="H25" s="14" t="n">
        <v>1.5225</v>
      </c>
    </row>
    <row collapsed="false" customFormat="false" customHeight="true" hidden="false" ht="15" outlineLevel="0" r="26">
      <c r="A26" s="14" t="n">
        <v>750.8</v>
      </c>
      <c r="B26" s="14" t="n">
        <v>24</v>
      </c>
      <c r="C26" s="14" t="n">
        <v>92.4</v>
      </c>
      <c r="D26" s="14" t="n">
        <v>734</v>
      </c>
      <c r="E26" s="14" t="n">
        <v>0.104121212121212</v>
      </c>
      <c r="F26" s="14" t="n">
        <v>0.144144</v>
      </c>
      <c r="G26" s="14" t="n">
        <v>0.722341631432541</v>
      </c>
      <c r="H26" s="14" t="n">
        <v>1.38438649592549</v>
      </c>
      <c r="I26" s="20" t="n">
        <v>0.157159879803658</v>
      </c>
      <c r="J26" s="20" t="n">
        <v>1.05788695812225</v>
      </c>
      <c r="K26" s="21" t="n">
        <v>0.0180759078947368</v>
      </c>
      <c r="L26" s="14" t="n">
        <f aca="false">((J26/I26)*1.167)</f>
        <v>7.85540229269085</v>
      </c>
    </row>
    <row collapsed="false" customFormat="false" customHeight="true" hidden="false" ht="15" outlineLevel="0" r="27">
      <c r="A27" s="14" t="n">
        <v>748.5</v>
      </c>
      <c r="B27" s="14" t="n">
        <v>25</v>
      </c>
      <c r="C27" s="14" t="n">
        <v>105</v>
      </c>
      <c r="D27" s="14" t="n">
        <v>761</v>
      </c>
      <c r="E27" s="14" t="n">
        <v>0.102061974426909</v>
      </c>
      <c r="F27" s="14" t="n">
        <v>0.155667549821449</v>
      </c>
      <c r="G27" s="14" t="n">
        <v>0.655640655640656</v>
      </c>
      <c r="H27" s="14" t="n">
        <v>1.52522573363431</v>
      </c>
    </row>
    <row collapsed="false" customFormat="false" customHeight="true" hidden="false" ht="15" outlineLevel="0" r="28">
      <c r="A28" s="14" t="n">
        <v>746.2</v>
      </c>
      <c r="B28" s="14" t="n">
        <v>26</v>
      </c>
      <c r="C28" s="14" t="n">
        <v>100.8</v>
      </c>
      <c r="D28" s="14" t="n">
        <v>744</v>
      </c>
      <c r="E28" s="14" t="n">
        <v>0.0989862171090102</v>
      </c>
      <c r="F28" s="14" t="n">
        <v>0.147772639252762</v>
      </c>
      <c r="G28" s="14" t="n">
        <v>0.669854836521503</v>
      </c>
      <c r="H28" s="14" t="n">
        <v>1.49286075949367</v>
      </c>
    </row>
    <row collapsed="false" customFormat="false" customHeight="true" hidden="false" ht="15" outlineLevel="0" r="29">
      <c r="A29" s="14" t="n">
        <v>744</v>
      </c>
      <c r="B29" s="14" t="n">
        <v>27</v>
      </c>
      <c r="C29" s="14" t="n">
        <v>89.2</v>
      </c>
      <c r="D29" s="14" t="n">
        <v>640</v>
      </c>
      <c r="E29" s="14" t="n">
        <v>0.0948307921160283</v>
      </c>
      <c r="F29" s="14" t="n">
        <v>0.142308664931201</v>
      </c>
      <c r="G29" s="14" t="n">
        <v>0.666373984759635</v>
      </c>
      <c r="H29" s="14" t="n">
        <v>1.50065882352941</v>
      </c>
    </row>
    <row collapsed="false" customFormat="false" customHeight="true" hidden="false" ht="15" outlineLevel="0" r="30">
      <c r="A30" s="14" t="n">
        <v>741.7</v>
      </c>
      <c r="B30" s="14" t="n">
        <v>28</v>
      </c>
      <c r="C30" s="14" t="n">
        <v>83.8</v>
      </c>
      <c r="D30" s="14" t="n">
        <v>583</v>
      </c>
      <c r="E30" s="14" t="n">
        <v>0.0893037336024218</v>
      </c>
      <c r="F30" s="14" t="n">
        <v>0.136037588294652</v>
      </c>
      <c r="G30" s="14" t="n">
        <v>0.656463663623568</v>
      </c>
      <c r="H30" s="14" t="n">
        <v>1.52331355932203</v>
      </c>
      <c r="I30" s="20" t="n">
        <v>0.146519094705582</v>
      </c>
      <c r="J30" s="20" t="n">
        <v>1.49486672878265</v>
      </c>
      <c r="L30" s="14" t="n">
        <f aca="false">((J30/I30)*1.167)</f>
        <v>11.9063626211642</v>
      </c>
    </row>
    <row collapsed="false" customFormat="false" customHeight="true" hidden="false" ht="15" outlineLevel="0" r="31">
      <c r="A31" s="14" t="n">
        <v>739</v>
      </c>
      <c r="B31" s="14" t="n">
        <v>29</v>
      </c>
      <c r="C31" s="14" t="n">
        <v>83</v>
      </c>
      <c r="D31" s="14" t="n">
        <v>459</v>
      </c>
      <c r="E31" s="14" t="n">
        <v>0.0560030686612965</v>
      </c>
      <c r="F31" s="14" t="n">
        <v>0.10243670886076</v>
      </c>
      <c r="G31" s="14" t="n">
        <v>0.54670898044392</v>
      </c>
      <c r="H31" s="14" t="n">
        <v>1.82912671232877</v>
      </c>
      <c r="I31" s="20" t="n">
        <v>0.13575279712677</v>
      </c>
      <c r="J31" s="20" t="n">
        <v>1.7686961889267</v>
      </c>
      <c r="L31" s="14" t="n">
        <f aca="false">((J31/I31)*1.167)</f>
        <v>15.2046108526955</v>
      </c>
    </row>
    <row collapsed="false" customFormat="false" customHeight="true" hidden="false" ht="15" outlineLevel="0" r="32">
      <c r="A32" s="14" t="n">
        <v>736.7</v>
      </c>
      <c r="B32" s="14" t="n">
        <v>30</v>
      </c>
      <c r="C32" s="14" t="n">
        <v>75.6</v>
      </c>
      <c r="D32" s="14" t="n">
        <v>467</v>
      </c>
      <c r="E32" s="14" t="n">
        <v>0.0655810346737565</v>
      </c>
      <c r="F32" s="14" t="n">
        <v>0.107784646061815</v>
      </c>
      <c r="G32" s="14" t="n">
        <v>0.608445052889498</v>
      </c>
      <c r="H32" s="14" t="n">
        <v>1.64353378378378</v>
      </c>
    </row>
    <row collapsed="false" customFormat="false" customHeight="true" hidden="false" ht="15" outlineLevel="0" r="33">
      <c r="A33" s="14" t="n">
        <v>734.3</v>
      </c>
      <c r="B33" s="14" t="n">
        <v>31</v>
      </c>
      <c r="C33" s="14" t="n">
        <v>63</v>
      </c>
      <c r="D33" s="14" t="n">
        <v>413</v>
      </c>
      <c r="E33" s="14" t="n">
        <v>0.0772211855892063</v>
      </c>
      <c r="F33" s="14" t="n">
        <v>0.116378642170231</v>
      </c>
      <c r="G33" s="14" t="n">
        <v>0.66353399686733</v>
      </c>
      <c r="H33" s="14" t="n">
        <v>1.50708178438662</v>
      </c>
      <c r="I33" s="20" t="n">
        <v>0.192035734653473</v>
      </c>
      <c r="J33" s="20" t="n">
        <v>2.67829966545105</v>
      </c>
      <c r="L33" s="14" t="n">
        <f aca="false">((J33/I33)*1.167)</f>
        <v>16.276010895688</v>
      </c>
    </row>
    <row collapsed="false" customFormat="false" customHeight="true" hidden="false" ht="15" outlineLevel="0" r="34">
      <c r="A34" s="14" t="n">
        <v>731.9</v>
      </c>
      <c r="B34" s="14" t="n">
        <v>32</v>
      </c>
      <c r="C34" s="14" t="n">
        <v>68.4</v>
      </c>
      <c r="D34" s="14" t="n">
        <v>428</v>
      </c>
      <c r="E34" s="14" t="n">
        <v>0.076508024349751</v>
      </c>
      <c r="F34" s="14" t="n">
        <v>0.121791366906475</v>
      </c>
      <c r="G34" s="14" t="n">
        <v>0.628189224680453</v>
      </c>
      <c r="H34" s="14" t="n">
        <v>1.59187703435805</v>
      </c>
    </row>
    <row collapsed="false" customFormat="false" customHeight="true" hidden="false" ht="15" outlineLevel="0" r="35">
      <c r="A35" s="14" t="n">
        <v>731.4</v>
      </c>
      <c r="B35" s="14" t="n">
        <v>33</v>
      </c>
      <c r="C35" s="14" t="n">
        <v>54.8</v>
      </c>
      <c r="D35" s="14" t="n">
        <v>339</v>
      </c>
      <c r="E35" s="14" t="n">
        <v>0.0710022953328232</v>
      </c>
      <c r="F35" s="14" t="n">
        <v>0.107922876817138</v>
      </c>
      <c r="G35" s="14" t="n">
        <v>0.657898468117446</v>
      </c>
      <c r="H35" s="14" t="n">
        <v>1.51999137931034</v>
      </c>
      <c r="I35" s="20" t="n">
        <v>0.171249374747276</v>
      </c>
      <c r="J35" s="20" t="n">
        <v>2.24421906471252</v>
      </c>
      <c r="K35" s="21" t="n">
        <v>0.191284291139241</v>
      </c>
      <c r="L35" s="14" t="n">
        <f aca="false">((J35/I35)*1.167)</f>
        <v>15.2935078004492</v>
      </c>
    </row>
    <row collapsed="false" customFormat="false" customHeight="true" hidden="false" ht="15" outlineLevel="0" r="36">
      <c r="A36" s="14" t="n">
        <v>728.9</v>
      </c>
      <c r="B36" s="14" t="n">
        <v>34</v>
      </c>
      <c r="C36" s="14" t="n">
        <v>79.7</v>
      </c>
      <c r="D36" s="14" t="n">
        <v>449</v>
      </c>
      <c r="E36" s="14" t="n">
        <v>0.0610443475486547</v>
      </c>
      <c r="F36" s="14" t="n">
        <v>0.109086355418483</v>
      </c>
      <c r="G36" s="14" t="n">
        <v>0.559596544540083</v>
      </c>
      <c r="H36" s="14" t="n">
        <v>1.78700174216028</v>
      </c>
    </row>
    <row collapsed="false" customFormat="false" customHeight="true" hidden="false" ht="15" outlineLevel="0" r="37">
      <c r="A37" s="14" t="n">
        <v>726.5</v>
      </c>
      <c r="B37" s="14" t="n">
        <v>35</v>
      </c>
      <c r="C37" s="14" t="n">
        <v>65.9</v>
      </c>
      <c r="D37" s="14" t="n">
        <v>399</v>
      </c>
      <c r="E37" s="14" t="n">
        <v>0.0592157305910272</v>
      </c>
      <c r="F37" s="14" t="n">
        <v>0.0958450672392361</v>
      </c>
      <c r="G37" s="14" t="n">
        <v>0.617827628449783</v>
      </c>
      <c r="H37" s="14" t="n">
        <v>1.61857442748092</v>
      </c>
      <c r="I37" s="20" t="n">
        <v>0.136721685528755</v>
      </c>
      <c r="J37" s="20" t="n">
        <v>1.8728860616684</v>
      </c>
      <c r="L37" s="14" t="n">
        <f aca="false">((J37/I37)*1.167)</f>
        <v>15.9861840900676</v>
      </c>
    </row>
    <row collapsed="false" customFormat="false" customHeight="true" hidden="false" ht="15" outlineLevel="0" r="38">
      <c r="A38" s="14" t="n">
        <v>724.3</v>
      </c>
      <c r="B38" s="14" t="n">
        <v>36</v>
      </c>
      <c r="C38" s="14" t="n">
        <v>78.7</v>
      </c>
      <c r="D38" s="14" t="n">
        <v>398</v>
      </c>
      <c r="E38" s="14" t="n">
        <v>0.0601633498216956</v>
      </c>
      <c r="F38" s="14" t="n">
        <v>0.116515472219027</v>
      </c>
      <c r="G38" s="14" t="n">
        <v>0.516355027155535</v>
      </c>
      <c r="H38" s="14" t="n">
        <v>1.93665200764818</v>
      </c>
    </row>
    <row collapsed="false" customFormat="false" customHeight="true" hidden="false" ht="15" outlineLevel="0" r="39">
      <c r="A39" s="14" t="n">
        <v>721.9</v>
      </c>
      <c r="B39" s="14" t="n">
        <v>37</v>
      </c>
      <c r="C39" s="14" t="n">
        <v>80.5</v>
      </c>
      <c r="D39" s="14" t="n">
        <v>439</v>
      </c>
      <c r="E39" s="14" t="n">
        <v>0.0619644034278181</v>
      </c>
      <c r="F39" s="14" t="n">
        <v>0.113824983520105</v>
      </c>
      <c r="G39" s="14" t="n">
        <v>0.544383153078805</v>
      </c>
      <c r="H39" s="14" t="n">
        <v>1.8369414893617</v>
      </c>
    </row>
    <row collapsed="false" customFormat="false" customHeight="true" hidden="false" ht="15" outlineLevel="0" r="40">
      <c r="A40" s="14" t="n">
        <v>719.7</v>
      </c>
      <c r="B40" s="14" t="n">
        <v>38</v>
      </c>
      <c r="C40" s="14" t="n">
        <v>85.8</v>
      </c>
      <c r="D40" s="14" t="n">
        <v>430</v>
      </c>
      <c r="E40" s="14" t="n">
        <v>0.0611839929445486</v>
      </c>
      <c r="F40" s="14" t="n">
        <v>0.121733656708191</v>
      </c>
      <c r="G40" s="14" t="n">
        <v>0.502605397710293</v>
      </c>
      <c r="H40" s="14" t="n">
        <v>1.98963243243243</v>
      </c>
      <c r="I40" s="20" t="n">
        <v>0.175772607326508</v>
      </c>
      <c r="J40" s="20" t="n">
        <v>2.68902111053467</v>
      </c>
      <c r="L40" s="14" t="n">
        <f aca="false">((J40/I40)*1.167)</f>
        <v>17.8531096723438</v>
      </c>
    </row>
    <row collapsed="false" customFormat="false" customHeight="true" hidden="false" ht="15" outlineLevel="0" r="41">
      <c r="A41" s="14" t="n">
        <v>717.4</v>
      </c>
      <c r="B41" s="14" t="n">
        <v>39</v>
      </c>
      <c r="C41" s="14" t="n">
        <v>78.8</v>
      </c>
      <c r="D41" s="14" t="n">
        <v>410</v>
      </c>
      <c r="E41" s="14" t="n">
        <v>0.0606575963718821</v>
      </c>
      <c r="F41" s="14" t="n">
        <v>0.114983673469388</v>
      </c>
      <c r="G41" s="14" t="n">
        <v>0.527532253420578</v>
      </c>
      <c r="H41" s="14" t="n">
        <v>1.89561869158879</v>
      </c>
      <c r="I41" s="20" t="n">
        <v>0.19111256301403</v>
      </c>
      <c r="J41" s="20" t="n">
        <v>2.82021760940552</v>
      </c>
      <c r="L41" s="14" t="n">
        <f aca="false">((J41/I41)*1.167)</f>
        <v>17.2212328602103</v>
      </c>
    </row>
    <row collapsed="false" customFormat="false" customHeight="true" hidden="false" ht="15" outlineLevel="0" r="42">
      <c r="A42" s="14" t="n">
        <v>714.8</v>
      </c>
      <c r="B42" s="14" t="n">
        <v>40</v>
      </c>
      <c r="C42" s="14" t="n">
        <v>57.1</v>
      </c>
      <c r="D42" s="14" t="n">
        <v>278</v>
      </c>
      <c r="E42" s="14" t="n">
        <v>0.0571712299616967</v>
      </c>
      <c r="F42" s="14" t="n">
        <v>0.104252659951766</v>
      </c>
      <c r="G42" s="14" t="n">
        <v>0.548391091298272</v>
      </c>
      <c r="H42" s="14" t="n">
        <v>1.82351612903226</v>
      </c>
      <c r="I42" s="20" t="n">
        <v>0.291622400283813</v>
      </c>
      <c r="J42" s="20" t="n">
        <v>4.52012491226196</v>
      </c>
      <c r="L42" s="14" t="n">
        <f aca="false">((J42/I42)*1.167)</f>
        <v>18.0884107924356</v>
      </c>
    </row>
    <row collapsed="false" customFormat="false" customHeight="true" hidden="false" ht="15" outlineLevel="0" r="43">
      <c r="A43" s="14" t="n">
        <v>712.5</v>
      </c>
      <c r="B43" s="14" t="n">
        <v>41</v>
      </c>
      <c r="C43" s="14" t="n">
        <v>62.7</v>
      </c>
      <c r="D43" s="14" t="n">
        <v>284</v>
      </c>
      <c r="E43" s="14" t="n">
        <v>0.0556235550115599</v>
      </c>
      <c r="F43" s="14" t="n">
        <v>0.109744186046512</v>
      </c>
      <c r="G43" s="14" t="n">
        <v>0.50684739679955</v>
      </c>
      <c r="H43" s="14" t="n">
        <v>1.9729804400978</v>
      </c>
    </row>
    <row collapsed="false" customFormat="false" customHeight="true" hidden="false" ht="15" outlineLevel="0" r="44">
      <c r="A44" s="14" t="n">
        <v>711</v>
      </c>
      <c r="B44" s="14" t="n">
        <v>42</v>
      </c>
      <c r="C44" s="14" t="n">
        <v>61.4</v>
      </c>
      <c r="D44" s="14" t="n">
        <v>266</v>
      </c>
      <c r="E44" s="14" t="n">
        <v>0.0574239976501689</v>
      </c>
      <c r="F44" s="14" t="n">
        <v>0.1160549273021</v>
      </c>
      <c r="G44" s="14" t="n">
        <v>0.49480016906727</v>
      </c>
      <c r="H44" s="14" t="n">
        <v>2.0210179028133</v>
      </c>
      <c r="I44" s="20" t="n">
        <v>0.3354651927948</v>
      </c>
      <c r="J44" s="20" t="n">
        <v>5.27553749084473</v>
      </c>
      <c r="L44" s="14" t="n">
        <f aca="false">((J44/I44)*1.167)</f>
        <v>18.352283289139</v>
      </c>
    </row>
    <row collapsed="false" customFormat="false" customHeight="true" hidden="false" ht="15" outlineLevel="0" r="45">
      <c r="A45" s="14" t="n">
        <v>708.8</v>
      </c>
      <c r="B45" s="14" t="n">
        <v>43</v>
      </c>
      <c r="C45" s="14" t="n">
        <v>37.4</v>
      </c>
      <c r="D45" s="14" t="n">
        <v>134</v>
      </c>
      <c r="E45" s="14" t="n">
        <v>0.053413074860796</v>
      </c>
      <c r="F45" s="14" t="n">
        <v>0.0992654155495979</v>
      </c>
      <c r="G45" s="14" t="n">
        <v>0.538083425783961</v>
      </c>
      <c r="H45" s="14" t="n">
        <v>1.85844787644788</v>
      </c>
      <c r="I45" s="20" t="n">
        <v>0.548353135585785</v>
      </c>
      <c r="J45" s="20" t="n">
        <v>9.39692306518555</v>
      </c>
      <c r="K45" s="21" t="n">
        <v>0.1202047875</v>
      </c>
      <c r="L45" s="14" t="n">
        <f aca="false">((J45/I45)*1.167)</f>
        <v>19.9984435310227</v>
      </c>
    </row>
    <row collapsed="false" customFormat="false" customHeight="true" hidden="false" ht="15" outlineLevel="0" r="46">
      <c r="A46" s="14" t="n">
        <v>706.4</v>
      </c>
      <c r="B46" s="14" t="n">
        <v>44</v>
      </c>
      <c r="C46" s="14" t="n">
        <v>29.6</v>
      </c>
      <c r="D46" s="14" t="n">
        <v>86</v>
      </c>
      <c r="E46" s="14" t="n">
        <v>0.0513882123721383</v>
      </c>
      <c r="F46" s="14" t="n">
        <v>0.0927793472966391</v>
      </c>
      <c r="G46" s="14" t="n">
        <v>0.553875553875554</v>
      </c>
      <c r="H46" s="14" t="n">
        <v>1.80545971563981</v>
      </c>
    </row>
    <row collapsed="false" customFormat="false" customHeight="true" hidden="false" ht="15" outlineLevel="0" r="47">
      <c r="A47" s="14" t="n">
        <v>704.2</v>
      </c>
      <c r="B47" s="14" t="n">
        <v>45</v>
      </c>
      <c r="C47" s="14" t="n">
        <v>17.6</v>
      </c>
      <c r="D47" s="14" t="n">
        <v>8</v>
      </c>
      <c r="E47" s="14" t="n">
        <v>0.0520751761942052</v>
      </c>
      <c r="F47" s="14" t="n">
        <v>0.0886891151135474</v>
      </c>
      <c r="G47" s="14" t="n">
        <v>0.587165359892633</v>
      </c>
      <c r="H47" s="14" t="n">
        <v>1.7030977443609</v>
      </c>
      <c r="I47" s="20" t="n">
        <v>1.11436605453491</v>
      </c>
      <c r="J47" s="20" t="n">
        <v>20.5460567474365</v>
      </c>
      <c r="K47" s="21" t="n">
        <v>0.224472058823529</v>
      </c>
      <c r="L47" s="14" t="n">
        <f aca="false">((J47/I47)*1.167)</f>
        <v>21.5164919343002</v>
      </c>
    </row>
    <row collapsed="false" customFormat="false" customHeight="true" hidden="false" ht="15" outlineLevel="0" r="48">
      <c r="A48" s="14" t="n">
        <v>701.9</v>
      </c>
      <c r="B48" s="14" t="n">
        <v>46</v>
      </c>
      <c r="C48" s="14" t="n">
        <v>10.3</v>
      </c>
      <c r="D48" s="14" t="n">
        <v>-35</v>
      </c>
      <c r="E48" s="14" t="n">
        <v>0.0503919372900336</v>
      </c>
      <c r="F48" s="14" t="n">
        <v>0.0742222844344905</v>
      </c>
      <c r="G48" s="14" t="n">
        <v>0.678932717767669</v>
      </c>
      <c r="H48" s="14" t="n">
        <v>1.4729</v>
      </c>
      <c r="I48" s="20" t="n">
        <v>1.54112875461578</v>
      </c>
      <c r="J48" s="20" t="n">
        <v>29.3645820617676</v>
      </c>
      <c r="K48" s="21" t="n">
        <v>0.369381996978852</v>
      </c>
      <c r="L48" s="14" t="n">
        <f aca="false">((J48/I48)*1.167)</f>
        <v>22.2359534616731</v>
      </c>
    </row>
    <row collapsed="false" customFormat="false" customHeight="true" hidden="false" ht="15" outlineLevel="0" r="49">
      <c r="A49" s="14" t="n">
        <v>700.8</v>
      </c>
      <c r="B49" s="14" t="n">
        <v>47</v>
      </c>
      <c r="C49" s="14" t="n">
        <v>3.2</v>
      </c>
      <c r="D49" s="14" t="n">
        <v>-60</v>
      </c>
      <c r="E49" s="14" t="n">
        <v>0.0660569105691057</v>
      </c>
      <c r="F49" s="14" t="n">
        <v>0.0418536585365854</v>
      </c>
      <c r="G49" s="14" t="n">
        <v>1.57828282828283</v>
      </c>
      <c r="H49" s="14" t="n">
        <v>0.6336</v>
      </c>
      <c r="I49" s="20" t="n">
        <v>2.24959373474121</v>
      </c>
      <c r="J49" s="20" t="n">
        <v>48.0895538330078</v>
      </c>
      <c r="K49" s="21" t="n">
        <v>0.616114581818182</v>
      </c>
      <c r="L49" s="14" t="n">
        <f aca="false">((J49/I49)*1.167)</f>
        <v>24.9469530682064</v>
      </c>
    </row>
    <row collapsed="false" customFormat="false" customHeight="true" hidden="false" ht="15" outlineLevel="0" r="50">
      <c r="A50" s="14" t="n">
        <v>698.5</v>
      </c>
      <c r="B50" s="14" t="n">
        <v>48</v>
      </c>
      <c r="C50" s="14" t="n">
        <v>7.6</v>
      </c>
      <c r="D50" s="14" t="n">
        <v>-47</v>
      </c>
      <c r="E50" s="14" t="n">
        <v>0.0524193548387097</v>
      </c>
      <c r="F50" s="14" t="n">
        <v>0.0657338709677419</v>
      </c>
      <c r="G50" s="14" t="n">
        <v>0.797448165869219</v>
      </c>
      <c r="H50" s="14" t="n">
        <v>1.254</v>
      </c>
      <c r="I50" s="20" t="n">
        <v>1.79330110549927</v>
      </c>
      <c r="J50" s="20" t="n">
        <v>33.2263221740723</v>
      </c>
      <c r="K50" s="21" t="n">
        <v>0.359901143769968</v>
      </c>
      <c r="L50" s="14" t="n">
        <f aca="false">((J50/I50)*1.167)</f>
        <v>21.6222015690706</v>
      </c>
    </row>
    <row collapsed="false" customFormat="false" customHeight="true" hidden="false" ht="15" outlineLevel="0" r="51">
      <c r="A51" s="14" t="n">
        <v>697.2</v>
      </c>
      <c r="B51" s="14" t="n">
        <v>49</v>
      </c>
      <c r="C51" s="14" t="n">
        <v>1.9</v>
      </c>
      <c r="D51" s="14" t="n">
        <v>-45</v>
      </c>
      <c r="E51" s="14" t="n">
        <v>0.0862998921251349</v>
      </c>
      <c r="F51" s="14" t="n">
        <v>0.026378640776699</v>
      </c>
      <c r="G51" s="14" t="n">
        <v>3.27158221895064</v>
      </c>
      <c r="H51" s="14" t="n">
        <v>0.3056625</v>
      </c>
    </row>
    <row collapsed="false" customFormat="false" customHeight="true" hidden="false" ht="15" outlineLevel="0" r="52">
      <c r="A52" s="14" t="n">
        <v>695</v>
      </c>
      <c r="B52" s="14" t="n">
        <v>50</v>
      </c>
      <c r="C52" s="14" t="n">
        <v>2.1</v>
      </c>
      <c r="D52" s="14" t="n">
        <v>-52</v>
      </c>
      <c r="E52" s="14" t="n">
        <v>0.0719211822660099</v>
      </c>
      <c r="F52" s="14" t="n">
        <v>0.0266275862068966</v>
      </c>
      <c r="G52" s="14" t="n">
        <v>2.7010027010027</v>
      </c>
      <c r="H52" s="14" t="n">
        <v>0.370232876712329</v>
      </c>
      <c r="I52" s="20" t="n">
        <v>2.47221875190735</v>
      </c>
      <c r="J52" s="20" t="n">
        <v>53.0979118347168</v>
      </c>
      <c r="K52" s="21" t="n">
        <v>0.550417380794702</v>
      </c>
      <c r="L52" s="14" t="n">
        <f aca="false">((J52/I52)*1.167)</f>
        <v>25.0646359927929</v>
      </c>
    </row>
    <row collapsed="false" customFormat="false" customHeight="true" hidden="false" ht="15" outlineLevel="0" r="53">
      <c r="A53" s="14" t="n">
        <v>692.7</v>
      </c>
      <c r="B53" s="14" t="n">
        <v>51</v>
      </c>
      <c r="C53" s="14" t="n">
        <v>2.4</v>
      </c>
      <c r="D53" s="14" t="n">
        <v>-74</v>
      </c>
      <c r="E53" s="14" t="n">
        <v>0.0504451038575668</v>
      </c>
      <c r="F53" s="14" t="n">
        <v>0.0305519287833828</v>
      </c>
      <c r="G53" s="14" t="n">
        <v>1.65112665112665</v>
      </c>
      <c r="H53" s="14" t="n">
        <v>0.60564705882353</v>
      </c>
    </row>
    <row collapsed="false" customFormat="false" customHeight="true" hidden="false" ht="15" outlineLevel="0" r="54">
      <c r="A54" s="14" t="n">
        <v>690.4</v>
      </c>
      <c r="B54" s="14" t="n">
        <v>52</v>
      </c>
      <c r="C54" s="14" t="n">
        <v>2.1</v>
      </c>
      <c r="D54" s="14" t="n">
        <v>-86</v>
      </c>
      <c r="E54" s="14" t="n">
        <v>0.0423452768729642</v>
      </c>
      <c r="F54" s="14" t="n">
        <v>0.0293452768729642</v>
      </c>
      <c r="G54" s="14" t="n">
        <v>1.44300144300144</v>
      </c>
      <c r="H54" s="14" t="n">
        <v>0.693</v>
      </c>
    </row>
    <row collapsed="false" customFormat="false" customHeight="true" hidden="false" ht="15" outlineLevel="0" r="55">
      <c r="A55" s="14" t="n">
        <v>688.2</v>
      </c>
      <c r="B55" s="14" t="n">
        <v>53</v>
      </c>
      <c r="C55" s="14" t="n">
        <v>2.3</v>
      </c>
      <c r="D55" s="14" t="n">
        <v>-78</v>
      </c>
      <c r="E55" s="14" t="n">
        <v>0.0450623202301055</v>
      </c>
      <c r="F55" s="14" t="n">
        <v>0.0283806327900288</v>
      </c>
      <c r="G55" s="14" t="n">
        <v>1.58778419647985</v>
      </c>
      <c r="H55" s="14" t="n">
        <v>0.629808510638298</v>
      </c>
      <c r="I55" s="20" t="n">
        <v>2.20323300361633</v>
      </c>
      <c r="J55" s="20" t="n">
        <v>53.4955520629883</v>
      </c>
      <c r="K55" s="21" t="n">
        <v>0.306763951456311</v>
      </c>
      <c r="L55" s="14" t="n">
        <f aca="false">((J56/I56)*1.167)</f>
        <v>40.0641224087445</v>
      </c>
    </row>
    <row collapsed="false" customFormat="false" customHeight="true" hidden="false" ht="15" outlineLevel="0" r="56">
      <c r="A56" s="14" t="n">
        <v>686.8</v>
      </c>
      <c r="B56" s="14" t="n">
        <v>54</v>
      </c>
      <c r="C56" s="14" t="n">
        <v>1.2</v>
      </c>
      <c r="D56" s="14" t="n">
        <v>-64</v>
      </c>
      <c r="E56" s="14" t="n">
        <v>0.0429577464788732</v>
      </c>
      <c r="F56" s="14" t="n">
        <v>0.0108760563380282</v>
      </c>
      <c r="G56" s="14" t="n">
        <v>3.94975394975395</v>
      </c>
      <c r="H56" s="14" t="n">
        <v>0.253180327868852</v>
      </c>
      <c r="I56" s="20" t="n">
        <v>1.55687117576599</v>
      </c>
      <c r="J56" s="20" t="n">
        <v>53.4487380981445</v>
      </c>
      <c r="L56" s="14" t="n">
        <v>34.3308675310579</v>
      </c>
    </row>
    <row collapsed="false" customFormat="false" customHeight="true" hidden="false" ht="15" outlineLevel="0" r="57">
      <c r="A57" s="14" t="n">
        <v>685.2</v>
      </c>
      <c r="B57" s="14" t="n">
        <v>55</v>
      </c>
      <c r="C57" s="14" t="n">
        <v>0.8</v>
      </c>
      <c r="D57" s="14" t="n">
        <v>-84</v>
      </c>
      <c r="E57" s="14" t="n">
        <v>0.0381750465549348</v>
      </c>
      <c r="F57" s="14" t="n">
        <v>0.00958659217877095</v>
      </c>
      <c r="G57" s="14" t="n">
        <v>3.98212898212898</v>
      </c>
      <c r="H57" s="14" t="n">
        <v>0.251121951219512</v>
      </c>
    </row>
    <row collapsed="false" customFormat="false" customHeight="true" hidden="false" ht="15" outlineLevel="0" r="58">
      <c r="A58" s="14" t="n">
        <v>682.5</v>
      </c>
      <c r="B58" s="14" t="n">
        <v>56</v>
      </c>
      <c r="C58" s="14" t="n">
        <v>0.5</v>
      </c>
      <c r="D58" s="14" t="n">
        <v>-95</v>
      </c>
      <c r="E58" s="14" t="n">
        <v>0.0459418070444104</v>
      </c>
      <c r="F58" s="14" t="n">
        <v>0.00985451761102604</v>
      </c>
      <c r="G58" s="14" t="n">
        <v>4.66200466200466</v>
      </c>
      <c r="H58" s="14" t="n">
        <v>0.2145</v>
      </c>
    </row>
    <row collapsed="false" customFormat="false" customHeight="true" hidden="false" ht="15" outlineLevel="0" r="59">
      <c r="A59" s="14" t="n">
        <v>680.5</v>
      </c>
      <c r="B59" s="14" t="n">
        <v>57</v>
      </c>
      <c r="C59" s="14" t="n">
        <v>0.7</v>
      </c>
      <c r="D59" s="14" t="n">
        <v>-98</v>
      </c>
      <c r="E59" s="14" t="n">
        <v>0.0411585365853659</v>
      </c>
      <c r="F59" s="14" t="n">
        <v>0.0137332317073171</v>
      </c>
      <c r="G59" s="14" t="n">
        <v>2.997002997003</v>
      </c>
      <c r="H59" s="14" t="n">
        <v>0.333666666666667</v>
      </c>
    </row>
    <row collapsed="false" customFormat="false" customHeight="true" hidden="false" ht="15" outlineLevel="0" r="60">
      <c r="A60" s="14" t="n">
        <v>678.2</v>
      </c>
      <c r="B60" s="14" t="n">
        <v>58</v>
      </c>
      <c r="C60" s="14" t="n">
        <v>0.5</v>
      </c>
      <c r="D60" s="14" t="n">
        <v>-97</v>
      </c>
      <c r="E60" s="14" t="n">
        <v>0.0459770114942529</v>
      </c>
      <c r="F60" s="14" t="n">
        <v>0.0105665024630542</v>
      </c>
      <c r="G60" s="14" t="n">
        <v>4.35120435120435</v>
      </c>
      <c r="H60" s="14" t="n">
        <v>0.229821428571429</v>
      </c>
      <c r="I60" s="20" t="n">
        <v>1.81336498260498</v>
      </c>
      <c r="J60" s="20" t="n">
        <v>55.9921188354492</v>
      </c>
      <c r="L60" s="14" t="n">
        <f aca="false">((J60/I60)*1.167)</f>
        <v>36.0340049067791</v>
      </c>
    </row>
    <row collapsed="false" customFormat="false" customHeight="true" hidden="false" ht="15" outlineLevel="0" r="61">
      <c r="A61" s="14" t="n">
        <v>676</v>
      </c>
      <c r="B61" s="14" t="n">
        <v>59</v>
      </c>
      <c r="C61" s="14" t="n">
        <v>0.4</v>
      </c>
      <c r="D61" s="14" t="n">
        <v>-95</v>
      </c>
      <c r="E61" s="14" t="n">
        <v>0.0439238653001464</v>
      </c>
      <c r="F61" s="14" t="n">
        <v>0.00753733528550513</v>
      </c>
      <c r="G61" s="14" t="n">
        <v>5.82750582750583</v>
      </c>
      <c r="H61" s="14" t="n">
        <v>0.1716</v>
      </c>
    </row>
    <row collapsed="false" customFormat="false" customHeight="true" hidden="false" ht="15" outlineLevel="0" r="62">
      <c r="A62" s="14" t="n">
        <v>673.5</v>
      </c>
      <c r="B62" s="14" t="n">
        <v>60</v>
      </c>
      <c r="C62" s="14" t="n">
        <v>3.4</v>
      </c>
      <c r="D62" s="14" t="n">
        <v>-93</v>
      </c>
      <c r="E62" s="14" t="n">
        <v>0.0506329113924051</v>
      </c>
      <c r="F62" s="14" t="n">
        <v>0.0692373417721519</v>
      </c>
      <c r="G62" s="14" t="n">
        <v>0.731294848941908</v>
      </c>
      <c r="H62" s="14" t="n">
        <v>1.3674375</v>
      </c>
    </row>
    <row collapsed="false" customFormat="false" customHeight="true" hidden="false" ht="15" outlineLevel="0" r="63">
      <c r="A63" s="14" t="n">
        <v>671.3</v>
      </c>
      <c r="B63" s="14" t="n">
        <v>61</v>
      </c>
      <c r="C63" s="14" t="n">
        <v>0.5</v>
      </c>
      <c r="D63" s="14" t="n">
        <v>-96</v>
      </c>
      <c r="E63" s="14" t="n">
        <v>0.0474631751227496</v>
      </c>
      <c r="F63" s="14" t="n">
        <v>0.010531914893617</v>
      </c>
      <c r="G63" s="14" t="n">
        <v>4.5066045066045</v>
      </c>
      <c r="H63" s="14" t="n">
        <v>0.221896551724138</v>
      </c>
    </row>
    <row collapsed="false" customFormat="false" customHeight="true" hidden="false" ht="15" outlineLevel="0" r="64">
      <c r="A64" s="14" t="n">
        <v>669.2</v>
      </c>
      <c r="B64" s="14" t="n">
        <v>62</v>
      </c>
      <c r="C64" s="14" t="n">
        <v>0.6</v>
      </c>
      <c r="D64" s="14" t="n">
        <v>-93</v>
      </c>
      <c r="E64" s="14" t="n">
        <v>0.0487804878048781</v>
      </c>
      <c r="F64" s="14" t="n">
        <v>0.0117713414634146</v>
      </c>
      <c r="G64" s="14" t="n">
        <v>4.14400414400414</v>
      </c>
      <c r="H64" s="14" t="n">
        <v>0.2413125</v>
      </c>
      <c r="I64" s="20" t="n">
        <v>1.82580280303955</v>
      </c>
      <c r="J64" s="20" t="n">
        <v>55.7289276123047</v>
      </c>
      <c r="K64" s="21" t="n">
        <v>0.222419742857143</v>
      </c>
      <c r="L64" s="14" t="n">
        <f aca="false">((J64/I64)*1.167)</f>
        <v>35.6203081818528</v>
      </c>
    </row>
    <row collapsed="false" customFormat="false" customHeight="true" hidden="false" ht="15" outlineLevel="0" r="65">
      <c r="A65" s="14" t="n">
        <v>667</v>
      </c>
      <c r="B65" s="14" t="n">
        <v>63</v>
      </c>
      <c r="C65" s="14" t="n">
        <v>0.7</v>
      </c>
      <c r="D65" s="14" t="n">
        <v>-91</v>
      </c>
      <c r="E65" s="14" t="n">
        <v>0.0592334494773519</v>
      </c>
      <c r="F65" s="14" t="n">
        <v>0.0156951219512195</v>
      </c>
      <c r="G65" s="14" t="n">
        <v>3.77400377400378</v>
      </c>
      <c r="H65" s="14" t="n">
        <v>0.264970588235294</v>
      </c>
    </row>
    <row collapsed="false" customFormat="false" customHeight="true" hidden="false" ht="15" outlineLevel="0" r="66">
      <c r="A66" s="14" t="n">
        <v>664.5</v>
      </c>
      <c r="B66" s="14" t="n">
        <v>64</v>
      </c>
      <c r="C66" s="14" t="n">
        <v>0.8</v>
      </c>
      <c r="D66" s="14" t="n">
        <v>-92</v>
      </c>
      <c r="E66" s="14" t="n">
        <v>0.0608856088560886</v>
      </c>
      <c r="F66" s="14" t="n">
        <v>0.0189963099630996</v>
      </c>
      <c r="G66" s="14" t="n">
        <v>3.2051282051282</v>
      </c>
      <c r="H66" s="14" t="n">
        <v>0.312</v>
      </c>
    </row>
    <row collapsed="false" customFormat="false" customHeight="true" hidden="false" ht="15" outlineLevel="0" r="67">
      <c r="A67" s="14" t="n">
        <v>662.4</v>
      </c>
      <c r="B67" s="14" t="n">
        <v>65</v>
      </c>
      <c r="C67" s="14" t="n">
        <v>0.5</v>
      </c>
      <c r="D67" s="14" t="n">
        <v>-90</v>
      </c>
      <c r="E67" s="14" t="n">
        <v>0.0660377358490567</v>
      </c>
      <c r="F67" s="14" t="n">
        <v>0.0121415094339623</v>
      </c>
      <c r="G67" s="14" t="n">
        <v>5.43900543900544</v>
      </c>
      <c r="H67" s="14" t="n">
        <v>0.183857142857143</v>
      </c>
    </row>
    <row collapsed="false" customFormat="false" customHeight="true" hidden="false" ht="15" outlineLevel="0" r="68">
      <c r="A68" s="14" t="n">
        <v>660.2</v>
      </c>
      <c r="B68" s="14" t="n">
        <v>66</v>
      </c>
      <c r="C68" s="14" t="n">
        <v>0.6</v>
      </c>
      <c r="D68" s="14" t="n">
        <v>-95</v>
      </c>
      <c r="E68" s="14" t="n">
        <v>0.0469483568075118</v>
      </c>
      <c r="F68" s="14" t="n">
        <v>0.0120845070422535</v>
      </c>
      <c r="G68" s="14" t="n">
        <v>3.88500388500388</v>
      </c>
      <c r="H68" s="14" t="n">
        <v>0.2574</v>
      </c>
      <c r="I68" s="20" t="n">
        <v>1.41637170314789</v>
      </c>
      <c r="J68" s="20" t="n">
        <v>57.2068481445313</v>
      </c>
      <c r="L68" s="14" t="n">
        <f aca="false">((J68/I68)*1.167)</f>
        <v>47.1347963506281</v>
      </c>
    </row>
    <row collapsed="false" customFormat="false" customHeight="true" hidden="false" ht="15" outlineLevel="0" r="69">
      <c r="A69" s="14" t="n">
        <v>658</v>
      </c>
      <c r="B69" s="14" t="n">
        <v>67</v>
      </c>
      <c r="C69" s="14" t="n">
        <v>0.5</v>
      </c>
      <c r="D69" s="14" t="n">
        <v>-94</v>
      </c>
      <c r="E69" s="14" t="n">
        <v>0.052901023890785</v>
      </c>
      <c r="F69" s="14" t="n">
        <v>0.010981228668942</v>
      </c>
      <c r="G69" s="14" t="n">
        <v>4.81740481740482</v>
      </c>
      <c r="H69" s="14" t="n">
        <v>0.20758064516129</v>
      </c>
    </row>
    <row collapsed="false" customFormat="false" customHeight="true" hidden="false" ht="15" outlineLevel="0" r="70">
      <c r="A70" s="14" t="n">
        <v>655.5</v>
      </c>
      <c r="B70" s="14" t="n">
        <v>68</v>
      </c>
      <c r="C70" s="14" t="n">
        <v>0.3</v>
      </c>
      <c r="D70" s="14" t="n">
        <v>-101</v>
      </c>
      <c r="E70" s="14" t="n">
        <v>0.0396039603960396</v>
      </c>
      <c r="F70" s="14" t="n">
        <v>0.00637128712871287</v>
      </c>
      <c r="G70" s="14" t="n">
        <v>6.21600621600621</v>
      </c>
      <c r="H70" s="14" t="n">
        <v>0.160875</v>
      </c>
    </row>
    <row collapsed="false" customFormat="false" customHeight="true" hidden="false" ht="15" outlineLevel="0" r="71">
      <c r="A71" s="14" t="n">
        <v>653.5</v>
      </c>
      <c r="B71" s="14" t="n">
        <v>69</v>
      </c>
      <c r="C71" s="14" t="n">
        <v>0.5</v>
      </c>
      <c r="D71" s="14" t="n">
        <v>-92</v>
      </c>
      <c r="E71" s="14" t="n">
        <v>0.0673469387755103</v>
      </c>
      <c r="F71" s="14" t="n">
        <v>0.0131326530612245</v>
      </c>
      <c r="G71" s="14" t="n">
        <v>5.12820512820513</v>
      </c>
      <c r="H71" s="14" t="n">
        <v>0.195</v>
      </c>
    </row>
    <row collapsed="false" customFormat="false" customHeight="true" hidden="false" ht="15" outlineLevel="0" r="72">
      <c r="A72" s="14" t="n">
        <v>652.5</v>
      </c>
      <c r="B72" s="14" t="n">
        <v>70</v>
      </c>
      <c r="C72" s="14" t="n">
        <v>0.8</v>
      </c>
      <c r="D72" s="14" t="n">
        <v>-99</v>
      </c>
      <c r="E72" s="14" t="n">
        <v>0.0511811023622047</v>
      </c>
      <c r="F72" s="14" t="n">
        <v>0.0202677165354331</v>
      </c>
      <c r="G72" s="14" t="n">
        <v>2.52525252525252</v>
      </c>
      <c r="H72" s="14" t="n">
        <v>0.396</v>
      </c>
      <c r="I72" s="20" t="n">
        <v>1.67558491230011</v>
      </c>
      <c r="J72" s="20" t="n">
        <v>55.3025321960449</v>
      </c>
      <c r="L72" s="14" t="n">
        <f aca="false">((J72/I72)*1.167)</f>
        <v>38.516732037287</v>
      </c>
    </row>
    <row collapsed="false" customFormat="false" customHeight="true" hidden="false" ht="15" outlineLevel="0" r="73">
      <c r="A73" s="14" t="n">
        <v>650.5</v>
      </c>
      <c r="B73" s="14" t="n">
        <v>71</v>
      </c>
      <c r="C73" s="14" t="n">
        <v>0.9</v>
      </c>
      <c r="D73" s="14" t="n">
        <v>-93</v>
      </c>
      <c r="E73" s="14" t="n">
        <v>0.0669456066945607</v>
      </c>
      <c r="F73" s="14" t="n">
        <v>0.0242322175732218</v>
      </c>
      <c r="G73" s="14" t="n">
        <v>2.7626694293361</v>
      </c>
      <c r="H73" s="14" t="n">
        <v>0.36196875</v>
      </c>
      <c r="I73" s="20" t="n">
        <v>1.92514109611511</v>
      </c>
      <c r="J73" s="20" t="n">
        <v>54.8883819580078</v>
      </c>
      <c r="L73" s="14" t="n">
        <f aca="false">((J73/I73)*1.167)</f>
        <v>33.2727517345383</v>
      </c>
    </row>
    <row collapsed="false" customFormat="false" customHeight="true" hidden="false" ht="15" outlineLevel="0" r="74">
      <c r="A74" s="14" t="n">
        <v>648.2</v>
      </c>
      <c r="B74" s="14" t="n">
        <v>72</v>
      </c>
      <c r="C74" s="14" t="n">
        <v>0.8</v>
      </c>
      <c r="D74" s="14" t="n">
        <v>-100</v>
      </c>
      <c r="E74" s="14" t="n">
        <v>0.0501002004008016</v>
      </c>
      <c r="F74" s="14" t="n">
        <v>0.0206332665330661</v>
      </c>
      <c r="G74" s="14" t="n">
        <v>2.42812742812743</v>
      </c>
      <c r="H74" s="14" t="n">
        <v>0.41184</v>
      </c>
    </row>
    <row collapsed="false" customFormat="false" customHeight="true" hidden="false" ht="15" outlineLevel="0" r="75">
      <c r="A75" s="14" t="n">
        <v>646.2</v>
      </c>
      <c r="B75" s="14" t="n">
        <v>73</v>
      </c>
      <c r="C75" s="14" t="n">
        <v>0.9</v>
      </c>
      <c r="D75" s="14" t="n">
        <v>-101</v>
      </c>
      <c r="E75" s="14" t="n">
        <v>0.0585365853658537</v>
      </c>
      <c r="F75" s="14" t="n">
        <v>0.0282512195121952</v>
      </c>
      <c r="G75" s="14" t="n">
        <v>2.07200207200207</v>
      </c>
      <c r="H75" s="14" t="n">
        <v>0.482625</v>
      </c>
      <c r="I75" s="20" t="n">
        <v>2.71108651161194</v>
      </c>
      <c r="J75" s="20" t="n">
        <v>53.9078788757324</v>
      </c>
      <c r="K75" s="21" t="n">
        <v>0.297147526645768</v>
      </c>
      <c r="L75" s="14" t="n">
        <f aca="false">((J75/I75)*1.167)</f>
        <v>23.2049012005061</v>
      </c>
    </row>
    <row collapsed="false" customFormat="false" customHeight="true" hidden="false" ht="15" outlineLevel="0" r="76">
      <c r="A76" s="14" t="n">
        <v>643.8</v>
      </c>
      <c r="B76" s="14" t="n">
        <v>74</v>
      </c>
      <c r="C76" s="14" t="n">
        <v>1.6</v>
      </c>
      <c r="D76" s="14" t="n">
        <v>-98</v>
      </c>
      <c r="E76" s="14" t="n">
        <v>0.0680100755667507</v>
      </c>
      <c r="F76" s="14" t="n">
        <v>0.0518690176322419</v>
      </c>
      <c r="G76" s="14" t="n">
        <v>1.31118881118881</v>
      </c>
      <c r="H76" s="14" t="n">
        <v>0.762666666666667</v>
      </c>
    </row>
    <row collapsed="false" customFormat="false" customHeight="true" hidden="false" ht="15" outlineLevel="0" r="77">
      <c r="A77" s="14" t="n">
        <v>642.6</v>
      </c>
      <c r="B77" s="14" t="n">
        <v>75</v>
      </c>
      <c r="C77" s="14" t="n">
        <v>0.6</v>
      </c>
      <c r="D77" s="14" t="n">
        <v>-95</v>
      </c>
      <c r="E77" s="14" t="n">
        <v>0.0810810810810813</v>
      </c>
      <c r="F77" s="14" t="n">
        <v>0.0208702702702703</v>
      </c>
      <c r="G77" s="14" t="n">
        <v>3.88500388500388</v>
      </c>
      <c r="H77" s="14" t="n">
        <v>0.2574</v>
      </c>
      <c r="I77" s="20" t="n">
        <v>1.79339861869812</v>
      </c>
      <c r="J77" s="20" t="n">
        <v>55.2457046508789</v>
      </c>
      <c r="L77" s="14" t="n">
        <f aca="false">((J77/I77)*1.167)</f>
        <v>35.9494741745578</v>
      </c>
    </row>
    <row collapsed="false" customFormat="false" customHeight="true" hidden="false" ht="15" outlineLevel="0" r="78">
      <c r="A78" s="14" t="n">
        <v>640</v>
      </c>
      <c r="B78" s="14" t="n">
        <v>76</v>
      </c>
      <c r="C78" s="14" t="n">
        <v>0.4</v>
      </c>
      <c r="D78" s="14" t="n">
        <v>-99</v>
      </c>
      <c r="E78" s="14" t="n">
        <v>0.0625000000000001</v>
      </c>
      <c r="F78" s="14" t="n">
        <v>0.012375</v>
      </c>
      <c r="G78" s="14" t="n">
        <v>5.05050505050505</v>
      </c>
      <c r="H78" s="14" t="n">
        <v>0.198</v>
      </c>
      <c r="I78" s="20" t="n">
        <v>1.94101965427399</v>
      </c>
      <c r="J78" s="20" t="n">
        <v>55.0831718444824</v>
      </c>
      <c r="L78" s="14" t="n">
        <f aca="false">((J78/I78)*1.167)</f>
        <v>33.1176767844501</v>
      </c>
    </row>
    <row collapsed="false" customFormat="false" customHeight="true" hidden="false" ht="15" outlineLevel="0" r="79">
      <c r="A79" s="14" t="n">
        <v>637.9</v>
      </c>
      <c r="B79" s="14" t="n">
        <v>77</v>
      </c>
      <c r="C79" s="14" t="n">
        <v>0.7</v>
      </c>
      <c r="D79" s="14" t="n">
        <v>-102</v>
      </c>
      <c r="E79" s="14" t="n">
        <v>0.0611702127659575</v>
      </c>
      <c r="F79" s="14" t="n">
        <v>0.0239601063829788</v>
      </c>
      <c r="G79" s="14" t="n">
        <v>2.55300255300255</v>
      </c>
      <c r="H79" s="14" t="n">
        <v>0.391695652173913</v>
      </c>
    </row>
    <row collapsed="false" customFormat="false" customHeight="true" hidden="false" ht="15" outlineLevel="0" r="80">
      <c r="A80" s="14" t="n">
        <v>635.5</v>
      </c>
      <c r="B80" s="14" t="n">
        <v>78</v>
      </c>
      <c r="C80" s="14" t="n">
        <v>0.4</v>
      </c>
      <c r="D80" s="14" t="n">
        <v>-93</v>
      </c>
      <c r="E80" s="14" t="n">
        <v>0.0745920745920747</v>
      </c>
      <c r="F80" s="14" t="n">
        <v>0.012</v>
      </c>
      <c r="G80" s="14" t="n">
        <v>6.21600621600622</v>
      </c>
      <c r="H80" s="14" t="n">
        <v>0.160875</v>
      </c>
    </row>
    <row collapsed="false" customFormat="false" customHeight="true" hidden="false" ht="15" outlineLevel="0" r="81">
      <c r="A81" s="14" t="n">
        <v>633.2</v>
      </c>
      <c r="B81" s="14" t="n">
        <v>79</v>
      </c>
      <c r="C81" s="14" t="n">
        <v>1.5</v>
      </c>
      <c r="D81" s="14" t="n">
        <v>-98</v>
      </c>
      <c r="E81" s="14" t="n">
        <v>0.0778097982708935</v>
      </c>
      <c r="F81" s="14" t="n">
        <v>0.0556340057636888</v>
      </c>
      <c r="G81" s="14" t="n">
        <v>1.3986013986014</v>
      </c>
      <c r="H81" s="14" t="n">
        <v>0.715</v>
      </c>
    </row>
    <row collapsed="false" customFormat="false" customHeight="true" hidden="false" ht="15" outlineLevel="0" r="82">
      <c r="A82" s="14" t="n">
        <v>631</v>
      </c>
      <c r="B82" s="14" t="n">
        <v>80</v>
      </c>
      <c r="C82" s="14" t="n">
        <v>1.2</v>
      </c>
      <c r="D82" s="14" t="n">
        <v>-90</v>
      </c>
      <c r="E82" s="14" t="n">
        <v>0.0994318181818184</v>
      </c>
      <c r="F82" s="14" t="n">
        <v>0.0438750000000001</v>
      </c>
      <c r="G82" s="14" t="n">
        <v>2.26625226625227</v>
      </c>
      <c r="H82" s="14" t="n">
        <v>0.441257142857143</v>
      </c>
      <c r="I82" s="20" t="n">
        <v>2.35545969009399</v>
      </c>
      <c r="J82" s="20" t="n">
        <v>54.6619148254395</v>
      </c>
      <c r="L82" s="14" t="n">
        <f aca="false">((J82/I82)*1.167)</f>
        <v>27.0819555391085</v>
      </c>
    </row>
    <row collapsed="false" customFormat="false" customHeight="true" hidden="false" ht="15" outlineLevel="0" r="83">
      <c r="A83" s="14" t="n">
        <v>628.8</v>
      </c>
      <c r="B83" s="14" t="n">
        <v>81</v>
      </c>
      <c r="C83" s="14" t="n">
        <v>1.3</v>
      </c>
      <c r="D83" s="14" t="n">
        <v>-93</v>
      </c>
      <c r="E83" s="14" t="n">
        <v>0.109215017064847</v>
      </c>
      <c r="F83" s="14" t="n">
        <v>0.0571023890784984</v>
      </c>
      <c r="G83" s="14" t="n">
        <v>1.91261729723268</v>
      </c>
      <c r="H83" s="14" t="n">
        <v>0.52284375</v>
      </c>
    </row>
    <row collapsed="false" customFormat="false" customHeight="true" hidden="false" ht="15" outlineLevel="0" r="84">
      <c r="A84" s="14" t="n">
        <v>626.5</v>
      </c>
      <c r="B84" s="14" t="n">
        <v>82</v>
      </c>
      <c r="C84" s="14" t="n">
        <v>0.7</v>
      </c>
      <c r="D84" s="14" t="n">
        <v>-95</v>
      </c>
      <c r="E84" s="14" t="n">
        <v>0.0806451612903226</v>
      </c>
      <c r="F84" s="14" t="n">
        <v>0.0242177419354839</v>
      </c>
      <c r="G84" s="14" t="n">
        <v>3.33000333000333</v>
      </c>
      <c r="H84" s="14" t="n">
        <v>0.3003</v>
      </c>
    </row>
    <row collapsed="false" customFormat="false" customHeight="true" hidden="false" ht="15" outlineLevel="0" r="85">
      <c r="A85" s="14" t="n">
        <v>624.3</v>
      </c>
      <c r="B85" s="14" t="n">
        <v>83</v>
      </c>
      <c r="C85" s="14" t="n">
        <v>0.7</v>
      </c>
      <c r="D85" s="14" t="n">
        <v>-97</v>
      </c>
      <c r="E85" s="14" t="n">
        <v>0.0762942779291553</v>
      </c>
      <c r="F85" s="14" t="n">
        <v>0.0245476839237057</v>
      </c>
      <c r="G85" s="14" t="n">
        <v>3.10800310800311</v>
      </c>
      <c r="H85" s="14" t="n">
        <v>0.32175</v>
      </c>
    </row>
    <row collapsed="false" customFormat="false" customHeight="true" hidden="false" ht="15" outlineLevel="0" r="86">
      <c r="A86" s="14" t="n">
        <v>622.1</v>
      </c>
      <c r="B86" s="14" t="n">
        <v>84</v>
      </c>
      <c r="C86" s="14" t="n">
        <v>0.5</v>
      </c>
      <c r="D86" s="14" t="n">
        <v>-102</v>
      </c>
      <c r="E86" s="14" t="n">
        <v>0.0536130536130537</v>
      </c>
      <c r="F86" s="14" t="n">
        <v>0.015</v>
      </c>
      <c r="G86" s="14" t="n">
        <v>3.57420357420357</v>
      </c>
      <c r="H86" s="14" t="n">
        <v>0.279782608695652</v>
      </c>
      <c r="I86" s="20" t="n">
        <v>1.71785819530487</v>
      </c>
      <c r="J86" s="20" t="n">
        <v>55.1944694519043</v>
      </c>
      <c r="L86" s="14" t="n">
        <f aca="false">((J86/I86)*1.167)</f>
        <v>37.4954964422666</v>
      </c>
    </row>
    <row collapsed="false" customFormat="false" customHeight="true" hidden="false" ht="15" outlineLevel="0" r="87">
      <c r="A87" s="14" t="n">
        <v>620</v>
      </c>
      <c r="B87" s="14" t="n">
        <v>85</v>
      </c>
      <c r="C87" s="14" t="n">
        <v>0.6</v>
      </c>
      <c r="D87" s="14" t="n">
        <v>-98</v>
      </c>
      <c r="E87" s="14" t="n">
        <v>0.0559006211180124</v>
      </c>
      <c r="F87" s="14" t="n">
        <v>0.0159875776397516</v>
      </c>
      <c r="G87" s="14" t="n">
        <v>3.4965034965035</v>
      </c>
      <c r="H87" s="14" t="n">
        <v>0.286</v>
      </c>
    </row>
    <row collapsed="false" customFormat="false" customHeight="true" hidden="false" ht="15" outlineLevel="0" r="88">
      <c r="A88" s="14" t="n">
        <v>617.5</v>
      </c>
      <c r="B88" s="14" t="n">
        <v>86</v>
      </c>
      <c r="C88" s="14" t="n">
        <v>0.4</v>
      </c>
      <c r="D88" s="14" t="n">
        <v>-97</v>
      </c>
      <c r="E88" s="14" t="n">
        <v>0.0731070496083551</v>
      </c>
      <c r="F88" s="14" t="n">
        <v>0.0134412532637076</v>
      </c>
      <c r="G88" s="14" t="n">
        <v>5.43900543900544</v>
      </c>
      <c r="H88" s="14" t="n">
        <v>0.183857142857143</v>
      </c>
    </row>
    <row collapsed="false" customFormat="false" customHeight="true" hidden="false" ht="15" outlineLevel="0" r="89">
      <c r="A89" s="14" t="n">
        <v>615.2</v>
      </c>
      <c r="B89" s="14" t="n">
        <v>87</v>
      </c>
      <c r="C89" s="14" t="n">
        <v>0.5</v>
      </c>
      <c r="D89" s="14" t="n">
        <v>-102</v>
      </c>
      <c r="E89" s="14" t="n">
        <v>0.0548926014319809</v>
      </c>
      <c r="F89" s="14" t="n">
        <v>0.0153579952267303</v>
      </c>
      <c r="G89" s="14" t="n">
        <v>3.57420357420357</v>
      </c>
      <c r="H89" s="14" t="n">
        <v>0.279782608695652</v>
      </c>
    </row>
    <row collapsed="false" customFormat="false" customHeight="true" hidden="false" ht="15" outlineLevel="0" r="90">
      <c r="A90" s="14" t="n">
        <v>613</v>
      </c>
      <c r="B90" s="14" t="n">
        <v>88</v>
      </c>
      <c r="C90" s="14" t="n">
        <v>0.6</v>
      </c>
      <c r="D90" s="14" t="n">
        <v>-101</v>
      </c>
      <c r="E90" s="14" t="n">
        <v>0.0501043841336118</v>
      </c>
      <c r="F90" s="14" t="n">
        <v>0.0161210855949896</v>
      </c>
      <c r="G90" s="14" t="n">
        <v>3.10800310800311</v>
      </c>
      <c r="H90" s="14" t="n">
        <v>0.32175</v>
      </c>
      <c r="I90" s="20" t="n">
        <v>1.97492635250092</v>
      </c>
      <c r="J90" s="20" t="n">
        <v>54.3664169311523</v>
      </c>
      <c r="L90" s="14" t="n">
        <f aca="false">((J90/I90)*1.167)</f>
        <v>32.1255567218046</v>
      </c>
    </row>
    <row collapsed="false" customFormat="false" customHeight="true" hidden="false" ht="15" outlineLevel="0" r="91">
      <c r="A91" s="14" t="n">
        <v>610.8</v>
      </c>
      <c r="B91" s="14" t="n">
        <v>89</v>
      </c>
      <c r="C91" s="14" t="n">
        <v>0.6</v>
      </c>
      <c r="D91" s="14" t="n">
        <v>-95</v>
      </c>
      <c r="E91" s="14" t="n">
        <v>0.0740740740740742</v>
      </c>
      <c r="F91" s="14" t="n">
        <v>0.0190666666666667</v>
      </c>
      <c r="G91" s="14" t="n">
        <v>3.88500388500388</v>
      </c>
      <c r="H91" s="14" t="n">
        <v>0.2574</v>
      </c>
    </row>
    <row collapsed="false" customFormat="false" customHeight="true" hidden="false" ht="15" outlineLevel="0" r="92">
      <c r="A92" s="14" t="n">
        <v>609.2</v>
      </c>
      <c r="B92" s="14" t="n">
        <v>90</v>
      </c>
      <c r="C92" s="14" t="n">
        <v>0.9</v>
      </c>
      <c r="D92" s="14" t="n">
        <v>-103</v>
      </c>
      <c r="E92" s="14" t="n">
        <v>0.0415879017013233</v>
      </c>
      <c r="F92" s="14" t="n">
        <v>0.0218960302457467</v>
      </c>
      <c r="G92" s="14" t="n">
        <v>1.89933523266857</v>
      </c>
      <c r="H92" s="14" t="n">
        <v>0.5265</v>
      </c>
      <c r="I92" s="22"/>
      <c r="J92" s="22"/>
    </row>
    <row collapsed="false" customFormat="false" customHeight="true" hidden="false" ht="15" outlineLevel="0" r="93">
      <c r="A93" s="14" t="n">
        <v>607</v>
      </c>
      <c r="B93" s="14" t="n">
        <v>91</v>
      </c>
      <c r="C93" s="14" t="n">
        <v>0.6</v>
      </c>
      <c r="D93" s="14" t="n">
        <v>-100</v>
      </c>
      <c r="E93" s="14" t="n">
        <v>0.0462107208872459</v>
      </c>
      <c r="F93" s="14" t="n">
        <v>0.0142735674676525</v>
      </c>
      <c r="G93" s="14" t="n">
        <v>3.23750323750324</v>
      </c>
      <c r="H93" s="14" t="n">
        <v>0.30888</v>
      </c>
    </row>
    <row collapsed="false" customFormat="false" customHeight="true" hidden="false" ht="15" outlineLevel="0" r="94">
      <c r="A94" s="14" t="n">
        <v>604.8</v>
      </c>
      <c r="B94" s="14" t="n">
        <v>92</v>
      </c>
      <c r="C94" s="14" t="n">
        <v>0.7</v>
      </c>
      <c r="D94" s="14" t="n">
        <v>-100</v>
      </c>
      <c r="E94" s="14" t="n">
        <v>0.0433275563258232</v>
      </c>
      <c r="F94" s="14" t="n">
        <v>0.0156135181975737</v>
      </c>
      <c r="G94" s="14" t="n">
        <v>2.77500277500278</v>
      </c>
      <c r="H94" s="14" t="n">
        <v>0.36036</v>
      </c>
      <c r="I94" s="20" t="n">
        <v>1.72015118598938</v>
      </c>
      <c r="J94" s="20" t="n">
        <v>55.7687644958496</v>
      </c>
      <c r="L94" s="14" t="n">
        <f aca="false">((J94/I94)*1.167)</f>
        <v>37.835132572503</v>
      </c>
    </row>
    <row collapsed="false" customFormat="false" customHeight="true" hidden="false" ht="15" outlineLevel="0" r="95">
      <c r="A95" s="14" t="n">
        <v>602.5</v>
      </c>
      <c r="B95" s="14" t="n">
        <v>93</v>
      </c>
      <c r="C95" s="14" t="n">
        <v>1.1</v>
      </c>
      <c r="D95" s="14" t="n">
        <v>-101</v>
      </c>
      <c r="E95" s="14" t="n">
        <v>0.0453686200378072</v>
      </c>
      <c r="F95" s="14" t="n">
        <v>0.0267618147448015</v>
      </c>
      <c r="G95" s="14" t="n">
        <v>1.69527442254715</v>
      </c>
      <c r="H95" s="14" t="n">
        <v>0.589875</v>
      </c>
    </row>
    <row collapsed="false" customFormat="false" customHeight="true" hidden="false" ht="15" outlineLevel="0" r="96">
      <c r="A96" s="14" t="n">
        <v>600.3</v>
      </c>
      <c r="B96" s="14" t="n">
        <v>94</v>
      </c>
      <c r="C96" s="14" t="n">
        <v>0.7</v>
      </c>
      <c r="D96" s="14" t="n">
        <v>-100</v>
      </c>
      <c r="E96" s="14" t="n">
        <v>0.0480769230769231</v>
      </c>
      <c r="F96" s="14" t="n">
        <v>0.017325</v>
      </c>
      <c r="G96" s="14" t="n">
        <v>2.77500277500278</v>
      </c>
      <c r="H96" s="14" t="n">
        <v>0.36036</v>
      </c>
      <c r="I96" s="20" t="n">
        <v>1.9747622013092</v>
      </c>
      <c r="J96" s="20" t="n">
        <v>54.8480491638184</v>
      </c>
      <c r="K96" s="21" t="n">
        <v>0.134683235294118</v>
      </c>
      <c r="L96" s="14" t="n">
        <f aca="false">((J96/I96)*1.167)</f>
        <v>32.4128511937999</v>
      </c>
    </row>
    <row collapsed="false" customFormat="false" customHeight="true" hidden="false" ht="15" outlineLevel="0" r="97">
      <c r="A97" s="14" t="n">
        <v>598.2</v>
      </c>
      <c r="B97" s="14" t="n">
        <v>95</v>
      </c>
      <c r="C97" s="14" t="n">
        <v>0.5</v>
      </c>
      <c r="D97" s="14" t="n">
        <v>-99</v>
      </c>
      <c r="E97" s="14" t="n">
        <v>0.046594982078853</v>
      </c>
      <c r="F97" s="14" t="n">
        <v>0.0115322580645161</v>
      </c>
      <c r="G97" s="14" t="n">
        <v>4.04040404040404</v>
      </c>
      <c r="H97" s="14" t="n">
        <v>0.2475</v>
      </c>
      <c r="I97" s="20" t="n">
        <v>1.57737374305725</v>
      </c>
      <c r="J97" s="20" t="n">
        <v>53.9605903625488</v>
      </c>
      <c r="L97" s="14" t="n">
        <f aca="false">((J97/I97)*1.167)</f>
        <v>39.9220598353835</v>
      </c>
    </row>
    <row collapsed="false" customFormat="false" customHeight="true" hidden="false" ht="15" outlineLevel="0" r="98">
      <c r="A98" s="14" t="n">
        <v>596</v>
      </c>
      <c r="B98" s="14" t="n">
        <v>96</v>
      </c>
      <c r="C98" s="14" t="n">
        <v>0.7</v>
      </c>
      <c r="D98" s="14" t="n">
        <v>-94</v>
      </c>
      <c r="E98" s="14" t="n">
        <v>0.04858934169279</v>
      </c>
      <c r="F98" s="14" t="n">
        <v>0.0141206896551724</v>
      </c>
      <c r="G98" s="14" t="n">
        <v>3.44100344100344</v>
      </c>
      <c r="H98" s="14" t="n">
        <v>0.290612903225806</v>
      </c>
    </row>
    <row collapsed="false" customFormat="false" customHeight="true" hidden="false" ht="15" outlineLevel="0" r="99">
      <c r="A99" s="14" t="n">
        <v>594</v>
      </c>
      <c r="B99" s="14" t="n">
        <v>97</v>
      </c>
      <c r="C99" s="14" t="n">
        <v>2.2</v>
      </c>
      <c r="D99" s="14" t="n">
        <v>-88</v>
      </c>
      <c r="E99" s="14" t="n">
        <v>0.0777310924369748</v>
      </c>
      <c r="F99" s="14" t="n">
        <v>0.0594831932773109</v>
      </c>
      <c r="G99" s="14" t="n">
        <v>1.30677403404676</v>
      </c>
      <c r="H99" s="14" t="n">
        <v>0.765243243243243</v>
      </c>
    </row>
    <row collapsed="false" customFormat="false" customHeight="true" hidden="false" ht="15" outlineLevel="0" r="100">
      <c r="A100" s="14" t="n">
        <v>591.7</v>
      </c>
      <c r="B100" s="14" t="n">
        <v>98</v>
      </c>
      <c r="C100" s="14" t="n">
        <v>5.4</v>
      </c>
      <c r="D100" s="14" t="n">
        <v>-73</v>
      </c>
      <c r="E100" s="14" t="n">
        <v>0.0981132075471699</v>
      </c>
      <c r="F100" s="14" t="n">
        <v>0.131128301886793</v>
      </c>
      <c r="G100" s="14" t="n">
        <v>0.748222970445192</v>
      </c>
      <c r="H100" s="14" t="n">
        <v>1.3365</v>
      </c>
    </row>
    <row collapsed="false" customFormat="false" customHeight="true" hidden="false" ht="15" outlineLevel="0" r="101">
      <c r="A101" s="14" t="n">
        <v>589.3</v>
      </c>
      <c r="B101" s="14" t="n">
        <v>99</v>
      </c>
      <c r="C101" s="14" t="n">
        <v>3</v>
      </c>
      <c r="D101" s="14" t="n">
        <v>-83</v>
      </c>
      <c r="E101" s="14" t="n">
        <v>0.105527638190955</v>
      </c>
      <c r="F101" s="14" t="n">
        <v>0.0970100502512564</v>
      </c>
      <c r="G101" s="14" t="n">
        <v>1.08780108780109</v>
      </c>
      <c r="H101" s="14" t="n">
        <v>0.919285714285715</v>
      </c>
      <c r="I101" s="20" t="n">
        <v>2.28985786437988</v>
      </c>
      <c r="J101" s="20" t="n">
        <v>54.8049812316895</v>
      </c>
      <c r="L101" s="14" t="n">
        <f aca="false">((J101/I101)*1.167)</f>
        <v>27.9307349562074</v>
      </c>
    </row>
    <row collapsed="false" customFormat="false" customHeight="true" hidden="false" ht="15" outlineLevel="0" r="102">
      <c r="A102" s="14" t="n">
        <v>587.1</v>
      </c>
      <c r="B102" s="14" t="n">
        <v>100</v>
      </c>
      <c r="C102" s="14" t="n">
        <v>3.8</v>
      </c>
      <c r="D102" s="14" t="n">
        <v>-81</v>
      </c>
      <c r="E102" s="14" t="n">
        <v>0.11</v>
      </c>
      <c r="F102" s="14" t="n">
        <v>0.122265</v>
      </c>
      <c r="G102" s="14" t="n">
        <v>0.899685110211426</v>
      </c>
      <c r="H102" s="14" t="n">
        <v>1.1115</v>
      </c>
      <c r="I102" s="20"/>
      <c r="J102" s="20"/>
    </row>
    <row collapsed="false" customFormat="false" customHeight="true" hidden="false" ht="15" outlineLevel="0" r="103">
      <c r="A103" s="14" t="n">
        <v>584.8</v>
      </c>
      <c r="B103" s="14" t="n">
        <v>101</v>
      </c>
      <c r="C103" s="14" t="n">
        <v>2.9</v>
      </c>
      <c r="D103" s="14" t="n">
        <v>-91</v>
      </c>
      <c r="E103" s="14" t="n">
        <v>0.0988372093023258</v>
      </c>
      <c r="F103" s="14" t="n">
        <v>0.108497093023256</v>
      </c>
      <c r="G103" s="14" t="n">
        <v>0.910966428207808</v>
      </c>
      <c r="H103" s="14" t="n">
        <v>1.09773529411765</v>
      </c>
    </row>
    <row collapsed="false" customFormat="false" customHeight="true" hidden="false" ht="15" outlineLevel="0" r="104">
      <c r="A104" s="14" t="n">
        <v>582.6</v>
      </c>
      <c r="B104" s="14" t="n">
        <v>102</v>
      </c>
      <c r="C104" s="14" t="n">
        <v>2.8</v>
      </c>
      <c r="D104" s="14" t="n">
        <v>-92</v>
      </c>
      <c r="E104" s="14" t="n">
        <v>0.0854922279792748</v>
      </c>
      <c r="F104" s="14" t="n">
        <v>0.093357512953368</v>
      </c>
      <c r="G104" s="14" t="n">
        <v>0.915750915750916</v>
      </c>
      <c r="H104" s="14" t="n">
        <v>1.092</v>
      </c>
    </row>
    <row collapsed="false" customFormat="false" customHeight="true" hidden="false" ht="15" outlineLevel="0" r="105">
      <c r="A105" s="14" t="n">
        <v>580.3</v>
      </c>
      <c r="B105" s="14" t="n">
        <v>103</v>
      </c>
      <c r="C105" s="14" t="n">
        <v>3</v>
      </c>
      <c r="D105" s="14" t="n">
        <v>-95</v>
      </c>
      <c r="E105" s="14" t="n">
        <v>0.0709219858156028</v>
      </c>
      <c r="F105" s="14" t="n">
        <v>0.0912765957446808</v>
      </c>
      <c r="G105" s="14" t="n">
        <v>0.777000777000777</v>
      </c>
      <c r="H105" s="14" t="n">
        <v>1.287</v>
      </c>
      <c r="I105" s="20" t="n">
        <v>2.08062124252319</v>
      </c>
      <c r="J105" s="20" t="n">
        <v>54.6243629455566</v>
      </c>
      <c r="L105" s="14" t="n">
        <f aca="false">((J105/I105)*1.167)</f>
        <v>30.6382681550239</v>
      </c>
    </row>
    <row collapsed="false" customFormat="false" customHeight="true" hidden="false" ht="15" outlineLevel="0" r="106">
      <c r="A106" s="14" t="n">
        <v>578.1</v>
      </c>
      <c r="B106" s="14" t="n">
        <v>104</v>
      </c>
      <c r="C106" s="14" t="n">
        <v>3</v>
      </c>
      <c r="D106" s="14" t="n">
        <v>-91</v>
      </c>
      <c r="E106" s="14" t="n">
        <v>0.08</v>
      </c>
      <c r="F106" s="14" t="n">
        <v>0.0908470588235294</v>
      </c>
      <c r="G106" s="14" t="n">
        <v>0.880600880600881</v>
      </c>
      <c r="H106" s="14" t="n">
        <v>1.13558823529412</v>
      </c>
    </row>
    <row collapsed="false" customFormat="false" customHeight="true" hidden="false" ht="15" outlineLevel="0" r="107">
      <c r="A107" s="14" t="n">
        <v>577.1</v>
      </c>
      <c r="B107" s="14" t="n">
        <v>105</v>
      </c>
      <c r="C107" s="14" t="n">
        <v>2.6</v>
      </c>
      <c r="D107" s="14" t="n">
        <v>-96</v>
      </c>
      <c r="E107" s="14" t="n">
        <v>0.0709046454767726</v>
      </c>
      <c r="F107" s="14" t="n">
        <v>0.0818141809290954</v>
      </c>
      <c r="G107" s="14" t="n">
        <v>0.866654712808559</v>
      </c>
      <c r="H107" s="14" t="n">
        <v>1.15386206896552</v>
      </c>
      <c r="I107" s="20" t="n">
        <v>1.92402172088623</v>
      </c>
      <c r="J107" s="20" t="n">
        <v>54.5439262390137</v>
      </c>
      <c r="L107" s="14" t="n">
        <f aca="false">((J107/I107)*1.167)</f>
        <v>33.0831826012908</v>
      </c>
    </row>
    <row collapsed="false" customFormat="false" customHeight="true" hidden="false" ht="15" outlineLevel="0" r="108">
      <c r="A108" s="14" t="n">
        <v>574.9</v>
      </c>
      <c r="B108" s="14" t="n">
        <v>106</v>
      </c>
      <c r="C108" s="14" t="n">
        <v>2.6</v>
      </c>
      <c r="D108" s="14" t="n">
        <v>-102</v>
      </c>
      <c r="E108" s="14" t="n">
        <v>0.0655270655270655</v>
      </c>
      <c r="F108" s="14" t="n">
        <v>0.0953333333333333</v>
      </c>
      <c r="G108" s="14" t="n">
        <v>0.687346841192995</v>
      </c>
      <c r="H108" s="14" t="n">
        <v>1.45486956521739</v>
      </c>
      <c r="I108" s="20" t="n">
        <v>1.84592652320862</v>
      </c>
      <c r="J108" s="20" t="n">
        <v>54.2085571289063</v>
      </c>
      <c r="L108" s="14" t="n">
        <f aca="false">((J108/I108)*1.167)</f>
        <v>34.270804051004</v>
      </c>
    </row>
    <row collapsed="false" customFormat="false" customHeight="true" hidden="false" ht="15" outlineLevel="0" r="109">
      <c r="A109" s="14" t="n">
        <v>572.7</v>
      </c>
      <c r="B109" s="14" t="n">
        <v>107</v>
      </c>
      <c r="C109" s="14" t="n">
        <v>2.6</v>
      </c>
      <c r="D109" s="14" t="n">
        <v>-97</v>
      </c>
      <c r="E109" s="14" t="n">
        <v>0.0775623268698061</v>
      </c>
      <c r="F109" s="14" t="n">
        <v>0.0926925207756233</v>
      </c>
      <c r="G109" s="14" t="n">
        <v>0.836770067539298</v>
      </c>
      <c r="H109" s="14" t="n">
        <v>1.19507142857143</v>
      </c>
    </row>
    <row collapsed="false" customFormat="false" customHeight="true" hidden="false" ht="15" outlineLevel="0" r="110">
      <c r="A110" s="14" t="n">
        <v>570.5</v>
      </c>
      <c r="B110" s="14" t="n">
        <v>108</v>
      </c>
      <c r="C110" s="14" t="n">
        <v>2.6</v>
      </c>
      <c r="D110" s="14" t="n">
        <v>-97</v>
      </c>
      <c r="E110" s="14" t="n">
        <v>0.0958904109589041</v>
      </c>
      <c r="F110" s="14" t="n">
        <v>0.114595890410959</v>
      </c>
      <c r="G110" s="14" t="n">
        <v>0.836770067539298</v>
      </c>
      <c r="H110" s="14" t="n">
        <v>1.19507142857143</v>
      </c>
    </row>
    <row collapsed="false" customFormat="false" customHeight="true" hidden="false" ht="15" outlineLevel="0" r="111">
      <c r="A111" s="14" t="n">
        <v>568.2</v>
      </c>
      <c r="B111" s="14" t="n">
        <v>109</v>
      </c>
      <c r="C111" s="14" t="n">
        <v>3.7</v>
      </c>
      <c r="D111" s="14" t="n">
        <v>-86</v>
      </c>
      <c r="E111" s="14" t="n">
        <v>0.105121293800539</v>
      </c>
      <c r="F111" s="14" t="n">
        <v>0.128353099730458</v>
      </c>
      <c r="G111" s="14" t="n">
        <v>0.819000819000819</v>
      </c>
      <c r="H111" s="14" t="n">
        <v>1.221</v>
      </c>
    </row>
    <row collapsed="false" customFormat="false" customHeight="true" hidden="false" ht="15" outlineLevel="0" r="112">
      <c r="A112" s="14" t="n">
        <v>566</v>
      </c>
      <c r="B112" s="14" t="n">
        <v>110</v>
      </c>
      <c r="C112" s="14" t="n">
        <v>4.1</v>
      </c>
      <c r="D112" s="14" t="n">
        <v>-91</v>
      </c>
      <c r="E112" s="14" t="n">
        <v>0.090909090909091</v>
      </c>
      <c r="F112" s="14" t="n">
        <v>0.141088235294118</v>
      </c>
      <c r="G112" s="14" t="n">
        <v>0.644342107756742</v>
      </c>
      <c r="H112" s="14" t="n">
        <v>1.55197058823529</v>
      </c>
      <c r="I112" s="20" t="n">
        <v>1.92316031455994</v>
      </c>
      <c r="J112" s="20" t="n">
        <v>53.9892807006836</v>
      </c>
      <c r="L112" s="14" t="n">
        <f aca="false">((J112/I112)*1.167)</f>
        <v>32.7614344476086</v>
      </c>
    </row>
    <row collapsed="false" customFormat="false" customHeight="true" hidden="false" ht="15" outlineLevel="0" r="113">
      <c r="A113" s="14" t="n">
        <v>563.7</v>
      </c>
      <c r="B113" s="14" t="n">
        <v>111</v>
      </c>
      <c r="C113" s="14" t="n">
        <v>3.6</v>
      </c>
      <c r="D113" s="14" t="n">
        <v>-82</v>
      </c>
      <c r="E113" s="14" t="n">
        <v>0.13030303030303</v>
      </c>
      <c r="F113" s="14" t="n">
        <v>0.1404</v>
      </c>
      <c r="G113" s="14" t="n">
        <v>0.928084261417595</v>
      </c>
      <c r="H113" s="14" t="n">
        <v>1.07748837209302</v>
      </c>
    </row>
    <row collapsed="false" customFormat="false" customHeight="true" hidden="false" ht="15" outlineLevel="0" r="114">
      <c r="A114" s="14" t="n">
        <v>561.4</v>
      </c>
      <c r="B114" s="14" t="n">
        <v>112</v>
      </c>
      <c r="C114" s="14" t="n">
        <v>3.8</v>
      </c>
      <c r="D114" s="14" t="n">
        <v>-69</v>
      </c>
      <c r="E114" s="14" t="n">
        <v>0.147757255936676</v>
      </c>
      <c r="F114" s="14" t="n">
        <v>0.129039577836412</v>
      </c>
      <c r="G114" s="14" t="n">
        <v>1.14505377663272</v>
      </c>
      <c r="H114" s="14" t="n">
        <v>0.873321428571428</v>
      </c>
    </row>
    <row collapsed="false" customFormat="false" customHeight="true" hidden="false" ht="15" outlineLevel="0" r="115">
      <c r="A115" s="14" t="n">
        <v>559.1</v>
      </c>
      <c r="B115" s="14" t="n">
        <v>113</v>
      </c>
      <c r="C115" s="14" t="n">
        <v>3.8</v>
      </c>
      <c r="D115" s="14" t="n">
        <v>-85</v>
      </c>
      <c r="E115" s="14" t="n">
        <v>0.111731843575419</v>
      </c>
      <c r="F115" s="14" t="n">
        <v>0.136608938547486</v>
      </c>
      <c r="G115" s="14" t="n">
        <v>0.81789555473766</v>
      </c>
      <c r="H115" s="14" t="n">
        <v>1.22265</v>
      </c>
    </row>
    <row collapsed="false" customFormat="false" customHeight="true" hidden="false" ht="15" outlineLevel="0" r="116">
      <c r="A116" s="14" t="n">
        <v>556.9</v>
      </c>
      <c r="B116" s="14" t="n">
        <v>114</v>
      </c>
      <c r="C116" s="14" t="n">
        <v>3.6</v>
      </c>
      <c r="D116" s="14" t="n">
        <v>-90</v>
      </c>
      <c r="E116" s="14" t="n">
        <v>0.0980392156862747</v>
      </c>
      <c r="F116" s="14" t="n">
        <v>0.129781512605042</v>
      </c>
      <c r="G116" s="14" t="n">
        <v>0.755417422084089</v>
      </c>
      <c r="H116" s="14" t="n">
        <v>1.32377142857143</v>
      </c>
    </row>
    <row collapsed="false" customFormat="false" customHeight="true" hidden="false" ht="15" outlineLevel="0" r="117">
      <c r="A117" s="14" t="n">
        <v>554.6</v>
      </c>
      <c r="B117" s="14" t="n">
        <v>115</v>
      </c>
      <c r="C117" s="14" t="n">
        <v>3.5</v>
      </c>
      <c r="D117" s="14" t="n">
        <v>-95</v>
      </c>
      <c r="E117" s="14" t="n">
        <v>0.0728155339805825</v>
      </c>
      <c r="F117" s="14" t="n">
        <v>0.109332524271845</v>
      </c>
      <c r="G117" s="14" t="n">
        <v>0.666000666000666</v>
      </c>
      <c r="H117" s="14" t="n">
        <v>1.5015</v>
      </c>
      <c r="I117" s="20" t="n">
        <v>1.83939683437347</v>
      </c>
      <c r="J117" s="20" t="n">
        <v>53.9081153869629</v>
      </c>
      <c r="L117" s="14" t="n">
        <f aca="false">((J117/I117)*1.167)</f>
        <v>34.2018478454183</v>
      </c>
    </row>
    <row collapsed="false" customFormat="false" customHeight="true" hidden="false" ht="15" outlineLevel="0" r="118">
      <c r="A118" s="14" t="n">
        <v>552.4</v>
      </c>
      <c r="B118" s="14" t="n">
        <v>116</v>
      </c>
      <c r="C118" s="14" t="n">
        <v>3.8</v>
      </c>
      <c r="D118" s="14" t="n">
        <v>-92</v>
      </c>
      <c r="E118" s="14" t="n">
        <v>0.0901639344262296</v>
      </c>
      <c r="F118" s="14" t="n">
        <v>0.133622950819672</v>
      </c>
      <c r="G118" s="14" t="n">
        <v>0.674763832658569</v>
      </c>
      <c r="H118" s="14" t="n">
        <v>1.482</v>
      </c>
    </row>
    <row collapsed="false" customFormat="false" customHeight="true" hidden="false" ht="15" outlineLevel="0" r="119">
      <c r="A119" s="14" t="n">
        <v>550.2</v>
      </c>
      <c r="B119" s="14" t="n">
        <v>117</v>
      </c>
      <c r="C119" s="14" t="n">
        <v>4.3</v>
      </c>
      <c r="D119" s="14" t="n">
        <v>-92</v>
      </c>
      <c r="E119" s="14" t="n">
        <v>0.0852713178294574</v>
      </c>
      <c r="F119" s="14" t="n">
        <v>0.143</v>
      </c>
      <c r="G119" s="14" t="n">
        <v>0.596302921884317</v>
      </c>
      <c r="H119" s="14" t="n">
        <v>1.677</v>
      </c>
    </row>
    <row collapsed="false" customFormat="false" customHeight="true" hidden="false" ht="15" outlineLevel="0" r="120">
      <c r="A120" s="14" t="n">
        <v>548</v>
      </c>
      <c r="B120" s="14" t="n">
        <v>118</v>
      </c>
      <c r="C120" s="14" t="n">
        <v>2.9</v>
      </c>
      <c r="D120" s="14" t="n">
        <v>-97</v>
      </c>
      <c r="E120" s="14" t="n">
        <v>0.0851063829787234</v>
      </c>
      <c r="F120" s="14" t="n">
        <v>0.113443768996961</v>
      </c>
      <c r="G120" s="14" t="n">
        <v>0.750207646759371</v>
      </c>
      <c r="H120" s="14" t="n">
        <v>1.33296428571429</v>
      </c>
    </row>
    <row collapsed="false" customFormat="false" customHeight="true" hidden="false" ht="15" outlineLevel="0" r="121">
      <c r="A121" s="14" t="n">
        <v>545.7</v>
      </c>
      <c r="B121" s="14" t="n">
        <v>119</v>
      </c>
      <c r="C121" s="14" t="n">
        <v>2.6</v>
      </c>
      <c r="D121" s="14" t="n">
        <v>-86</v>
      </c>
      <c r="E121" s="14" t="n">
        <v>0.10077519379845</v>
      </c>
      <c r="F121" s="14" t="n">
        <v>0.0864651162790699</v>
      </c>
      <c r="G121" s="14" t="n">
        <v>1.16550116550117</v>
      </c>
      <c r="H121" s="14" t="n">
        <v>0.858</v>
      </c>
    </row>
    <row collapsed="false" customFormat="false" customHeight="true" hidden="false" ht="15" outlineLevel="0" r="122">
      <c r="A122" s="14" t="n">
        <v>543.5</v>
      </c>
      <c r="B122" s="14" t="n">
        <v>120</v>
      </c>
      <c r="C122" s="14" t="n">
        <v>2.8</v>
      </c>
      <c r="D122" s="14" t="n">
        <v>-92</v>
      </c>
      <c r="E122" s="14" t="n">
        <v>0.0877659574468086</v>
      </c>
      <c r="F122" s="14" t="n">
        <v>0.095840425531915</v>
      </c>
      <c r="G122" s="14" t="n">
        <v>0.915750915750916</v>
      </c>
      <c r="H122" s="14" t="n">
        <v>1.092</v>
      </c>
      <c r="I122" s="20" t="n">
        <v>1.81244003772736</v>
      </c>
      <c r="J122" s="20" t="n">
        <v>54.7051239013672</v>
      </c>
      <c r="K122" s="21" t="n">
        <v>0.273870347266881</v>
      </c>
      <c r="L122" s="14" t="n">
        <f aca="false">((J122/I122)*1.167)</f>
        <v>35.2237195515425</v>
      </c>
    </row>
    <row collapsed="false" customFormat="false" customHeight="true" hidden="false" ht="15" outlineLevel="0" r="123">
      <c r="A123" s="14" t="n">
        <v>541.2</v>
      </c>
      <c r="B123" s="14" t="n">
        <v>121</v>
      </c>
      <c r="C123" s="14" t="n">
        <v>3.3</v>
      </c>
      <c r="D123" s="14" t="n">
        <v>-96</v>
      </c>
      <c r="E123" s="14" t="n">
        <v>0.0651685393258428</v>
      </c>
      <c r="F123" s="14" t="n">
        <v>0.0954404494382024</v>
      </c>
      <c r="G123" s="14" t="n">
        <v>0.682818864637046</v>
      </c>
      <c r="H123" s="14" t="n">
        <v>1.46451724137931</v>
      </c>
    </row>
    <row collapsed="false" customFormat="false" customHeight="true" hidden="false" ht="15" outlineLevel="0" r="124">
      <c r="A124" s="14" t="n">
        <v>539</v>
      </c>
      <c r="B124" s="14" t="n">
        <v>122</v>
      </c>
      <c r="C124" s="14" t="n">
        <v>3.1</v>
      </c>
      <c r="D124" s="14" t="n">
        <v>-94</v>
      </c>
      <c r="E124" s="14" t="n">
        <v>0.0702947845804989</v>
      </c>
      <c r="F124" s="14" t="n">
        <v>0.0904693877551021</v>
      </c>
      <c r="G124" s="14" t="n">
        <v>0.777000777000777</v>
      </c>
      <c r="H124" s="14" t="n">
        <v>1.287</v>
      </c>
    </row>
    <row collapsed="false" customFormat="false" customHeight="true" hidden="false" ht="15" outlineLevel="0" r="125">
      <c r="A125" s="14" t="n">
        <v>536.8</v>
      </c>
      <c r="B125" s="14" t="n">
        <v>123</v>
      </c>
      <c r="C125" s="14" t="n">
        <v>3.8</v>
      </c>
      <c r="D125" s="14" t="n">
        <v>-94</v>
      </c>
      <c r="E125" s="14" t="n">
        <v>0.0794871794871795</v>
      </c>
      <c r="F125" s="14" t="n">
        <v>0.1254</v>
      </c>
      <c r="G125" s="14" t="n">
        <v>0.633869054921687</v>
      </c>
      <c r="H125" s="14" t="n">
        <v>1.57761290322581</v>
      </c>
    </row>
    <row collapsed="false" customFormat="false" customHeight="true" hidden="false" ht="15" outlineLevel="0" r="126">
      <c r="A126" s="14" t="n">
        <v>534.5</v>
      </c>
      <c r="B126" s="14" t="n">
        <v>124</v>
      </c>
      <c r="C126" s="14" t="n">
        <v>3.8</v>
      </c>
      <c r="D126" s="14" t="n">
        <v>-98</v>
      </c>
      <c r="E126" s="14" t="n">
        <v>0.0649038461538462</v>
      </c>
      <c r="F126" s="14" t="n">
        <v>0.1175625</v>
      </c>
      <c r="G126" s="14" t="n">
        <v>0.552079499447921</v>
      </c>
      <c r="H126" s="14" t="n">
        <v>1.81133333333333</v>
      </c>
    </row>
    <row collapsed="false" customFormat="false" customHeight="true" hidden="false" ht="15" outlineLevel="0" r="127">
      <c r="A127" s="14" t="n">
        <v>532.3</v>
      </c>
      <c r="B127" s="14" t="n">
        <v>125</v>
      </c>
      <c r="C127" s="14" t="n">
        <v>3.8</v>
      </c>
      <c r="D127" s="14" t="n">
        <v>-90</v>
      </c>
      <c r="E127" s="14" t="n">
        <v>0.0899742930591261</v>
      </c>
      <c r="F127" s="14" t="n">
        <v>0.125722365038561</v>
      </c>
      <c r="G127" s="14" t="n">
        <v>0.715658610395453</v>
      </c>
      <c r="H127" s="14" t="n">
        <v>1.39731428571429</v>
      </c>
      <c r="I127" s="20" t="n">
        <v>1.73799085617065</v>
      </c>
      <c r="J127" s="20" t="n">
        <v>54.5187759399414</v>
      </c>
      <c r="L127" s="14" t="n">
        <f aca="false">((J127/I127)*1.167)</f>
        <v>36.6074489379617</v>
      </c>
    </row>
    <row collapsed="false" customFormat="false" customHeight="true" hidden="false" ht="15" outlineLevel="0" r="128">
      <c r="A128" s="14" t="n">
        <v>530</v>
      </c>
      <c r="B128" s="14" t="n">
        <v>126</v>
      </c>
      <c r="C128" s="14" t="n">
        <v>4.2</v>
      </c>
      <c r="D128" s="14" t="n">
        <v>-92</v>
      </c>
      <c r="E128" s="14" t="n">
        <v>0.0854922279792748</v>
      </c>
      <c r="F128" s="14" t="n">
        <v>0.140036269430052</v>
      </c>
      <c r="G128" s="14" t="n">
        <v>0.61050061050061</v>
      </c>
      <c r="H128" s="14" t="n">
        <v>1.638</v>
      </c>
    </row>
    <row collapsed="false" customFormat="false" customHeight="true" hidden="false" ht="15" outlineLevel="0" r="129">
      <c r="A129" s="14" t="n">
        <v>527.8</v>
      </c>
      <c r="B129" s="14" t="n">
        <v>127</v>
      </c>
      <c r="C129" s="14" t="n">
        <v>3.7</v>
      </c>
      <c r="D129" s="14" t="n">
        <v>-93</v>
      </c>
      <c r="E129" s="14" t="n">
        <v>0.0767386091127099</v>
      </c>
      <c r="F129" s="14" t="n">
        <v>0.114194244604317</v>
      </c>
      <c r="G129" s="14" t="n">
        <v>0.672000672000672</v>
      </c>
      <c r="H129" s="14" t="n">
        <v>1.48809375</v>
      </c>
    </row>
    <row collapsed="false" customFormat="false" customHeight="true" hidden="false" ht="15" outlineLevel="0" r="130">
      <c r="A130" s="14" t="n">
        <v>525.5</v>
      </c>
      <c r="B130" s="14" t="n">
        <v>128</v>
      </c>
      <c r="C130" s="14" t="n">
        <v>4</v>
      </c>
      <c r="D130" s="14" t="n">
        <v>-85</v>
      </c>
      <c r="E130" s="14" t="n">
        <v>0.0898876404494383</v>
      </c>
      <c r="F130" s="14" t="n">
        <v>0.115685393258427</v>
      </c>
      <c r="G130" s="14" t="n">
        <v>0.777000777000777</v>
      </c>
      <c r="H130" s="14" t="n">
        <v>1.287</v>
      </c>
    </row>
    <row collapsed="false" customFormat="false" customHeight="true" hidden="false" ht="15" outlineLevel="0" r="131">
      <c r="A131" s="14" t="n">
        <v>523.2</v>
      </c>
      <c r="B131" s="14" t="n">
        <v>129</v>
      </c>
      <c r="C131" s="14" t="n">
        <v>4.4</v>
      </c>
      <c r="D131" s="14" t="n">
        <v>-71</v>
      </c>
      <c r="E131" s="14" t="n">
        <v>0.119205298013245</v>
      </c>
      <c r="F131" s="14" t="n">
        <v>0.125006622516556</v>
      </c>
      <c r="G131" s="14" t="n">
        <v>0.953591862682772</v>
      </c>
      <c r="H131" s="14" t="n">
        <v>1.04866666666667</v>
      </c>
    </row>
    <row collapsed="false" customFormat="false" customHeight="true" hidden="false" ht="15" outlineLevel="0" r="132">
      <c r="A132" s="14" t="n">
        <v>521</v>
      </c>
      <c r="B132" s="14" t="n">
        <v>130</v>
      </c>
      <c r="C132" s="14" t="n">
        <v>4.2</v>
      </c>
      <c r="D132" s="14" t="n">
        <v>-93</v>
      </c>
      <c r="E132" s="14" t="n">
        <v>0.0703296703296703</v>
      </c>
      <c r="F132" s="14" t="n">
        <v>0.1188</v>
      </c>
      <c r="G132" s="14" t="n">
        <v>0.592000592000592</v>
      </c>
      <c r="H132" s="14" t="n">
        <v>1.6891875</v>
      </c>
      <c r="I132" s="20" t="n">
        <v>1.81588566303253</v>
      </c>
      <c r="J132" s="20" t="n">
        <v>54.3110961914063</v>
      </c>
      <c r="L132" s="14" t="n">
        <f aca="false">((J132/I132)*1.167)</f>
        <v>34.9036564061664</v>
      </c>
    </row>
    <row collapsed="false" customFormat="false" customHeight="true" hidden="false" ht="15" outlineLevel="0" r="133">
      <c r="A133" s="14" t="n">
        <v>518.8</v>
      </c>
      <c r="B133" s="14" t="n">
        <v>131</v>
      </c>
      <c r="C133" s="14" t="n">
        <v>5.1</v>
      </c>
      <c r="D133" s="14" t="n">
        <v>-90</v>
      </c>
      <c r="E133" s="14" t="n">
        <v>0.0743099787685775</v>
      </c>
      <c r="F133" s="14" t="n">
        <v>0.139356687898089</v>
      </c>
      <c r="G133" s="14" t="n">
        <v>0.533235827353475</v>
      </c>
      <c r="H133" s="14" t="n">
        <v>1.87534285714286</v>
      </c>
    </row>
    <row collapsed="false" customFormat="false" customHeight="true" hidden="false" ht="15" outlineLevel="0" r="134">
      <c r="A134" s="14" t="n">
        <v>516.6</v>
      </c>
      <c r="B134" s="14" t="n">
        <v>132</v>
      </c>
      <c r="C134" s="14" t="n">
        <v>4.9</v>
      </c>
      <c r="D134" s="14" t="n">
        <v>-92</v>
      </c>
      <c r="E134" s="14" t="n">
        <v>0.076923076923077</v>
      </c>
      <c r="F134" s="14" t="n">
        <v>0.147</v>
      </c>
      <c r="G134" s="14" t="n">
        <v>0.523286237571952</v>
      </c>
      <c r="H134" s="14" t="n">
        <v>1.911</v>
      </c>
    </row>
    <row collapsed="false" customFormat="false" customHeight="true" hidden="false" ht="15" outlineLevel="0" r="135">
      <c r="A135" s="14" t="n">
        <v>514.3</v>
      </c>
      <c r="B135" s="14" t="n">
        <v>133</v>
      </c>
      <c r="C135" s="14" t="n">
        <v>4.7</v>
      </c>
      <c r="D135" s="14" t="n">
        <v>-85</v>
      </c>
      <c r="E135" s="14" t="n">
        <v>0.0873362445414849</v>
      </c>
      <c r="F135" s="14" t="n">
        <v>0.132072052401747</v>
      </c>
      <c r="G135" s="14" t="n">
        <v>0.661277257021938</v>
      </c>
      <c r="H135" s="14" t="n">
        <v>1.512225</v>
      </c>
    </row>
    <row collapsed="false" customFormat="false" customHeight="true" hidden="false" ht="15" outlineLevel="0" r="136">
      <c r="A136" s="14" t="n">
        <v>512.1</v>
      </c>
      <c r="B136" s="14" t="n">
        <v>134</v>
      </c>
      <c r="C136" s="14" t="n">
        <v>5.7</v>
      </c>
      <c r="D136" s="14" t="n">
        <v>-87</v>
      </c>
      <c r="E136" s="14" t="n">
        <v>0.0979381443298969</v>
      </c>
      <c r="F136" s="14" t="n">
        <v>0.189069587628866</v>
      </c>
      <c r="G136" s="14" t="n">
        <v>0.518000518000518</v>
      </c>
      <c r="H136" s="14" t="n">
        <v>1.9305</v>
      </c>
      <c r="I136" s="14" t="s">
        <v>77</v>
      </c>
    </row>
    <row collapsed="false" customFormat="false" customHeight="true" hidden="false" ht="15" outlineLevel="0" r="137">
      <c r="A137" s="14" t="n">
        <v>510</v>
      </c>
      <c r="B137" s="14" t="n">
        <v>135</v>
      </c>
      <c r="C137" s="14" t="n">
        <v>4.5</v>
      </c>
      <c r="D137" s="14" t="n">
        <v>-92</v>
      </c>
      <c r="E137" s="14" t="n">
        <v>0.0810810810810811</v>
      </c>
      <c r="F137" s="14" t="n">
        <v>0.142297297297297</v>
      </c>
      <c r="G137" s="14" t="n">
        <v>0.56980056980057</v>
      </c>
      <c r="H137" s="14" t="n">
        <v>1.755</v>
      </c>
      <c r="I137" s="20" t="n">
        <v>1.83610343933105</v>
      </c>
      <c r="J137" s="20" t="n">
        <v>53.8729858398438</v>
      </c>
      <c r="L137" s="14" t="n">
        <f aca="false">((J137/I137)*1.167)</f>
        <v>34.240867441544</v>
      </c>
    </row>
    <row collapsed="false" customFormat="false" customHeight="true" hidden="false" ht="15" outlineLevel="0" r="138">
      <c r="A138" s="14" t="n">
        <v>507.8</v>
      </c>
      <c r="B138" s="14" t="n">
        <v>136</v>
      </c>
      <c r="C138" s="14" t="n">
        <v>3.2</v>
      </c>
      <c r="D138" s="14" t="n">
        <v>-90</v>
      </c>
      <c r="E138" s="14" t="n">
        <v>0.0890585241730281</v>
      </c>
      <c r="F138" s="14" t="n">
        <v>0.104793893129771</v>
      </c>
      <c r="G138" s="14" t="n">
        <v>0.8498445998446</v>
      </c>
      <c r="H138" s="14" t="n">
        <v>1.17668571428571</v>
      </c>
    </row>
    <row collapsed="false" customFormat="false" customHeight="true" hidden="false" ht="15" outlineLevel="0" r="139">
      <c r="A139" s="14" t="n">
        <v>505.6</v>
      </c>
      <c r="B139" s="14" t="n">
        <v>137</v>
      </c>
      <c r="C139" s="14" t="n">
        <v>3.5</v>
      </c>
      <c r="D139" s="14" t="n">
        <v>-93</v>
      </c>
      <c r="E139" s="14" t="n">
        <v>0.0800000000000001</v>
      </c>
      <c r="F139" s="14" t="n">
        <v>0.1126125</v>
      </c>
      <c r="G139" s="14" t="n">
        <v>0.71040071040071</v>
      </c>
      <c r="H139" s="14" t="n">
        <v>1.40765625</v>
      </c>
    </row>
    <row collapsed="false" customFormat="false" customHeight="true" hidden="false" ht="15" outlineLevel="0" r="140">
      <c r="A140" s="14" t="n">
        <v>503.3</v>
      </c>
      <c r="B140" s="14" t="n">
        <v>138</v>
      </c>
      <c r="C140" s="14" t="n">
        <v>4.5</v>
      </c>
      <c r="D140" s="14" t="n">
        <v>-93</v>
      </c>
      <c r="E140" s="14" t="n">
        <v>0.0765550239234451</v>
      </c>
      <c r="F140" s="14" t="n">
        <v>0.138552631578948</v>
      </c>
      <c r="G140" s="14" t="n">
        <v>0.552533885867219</v>
      </c>
      <c r="H140" s="14" t="n">
        <v>1.80984375</v>
      </c>
    </row>
    <row collapsed="false" customFormat="false" customHeight="true" hidden="false" ht="15" outlineLevel="0" r="141">
      <c r="A141" s="14" t="n">
        <v>501</v>
      </c>
      <c r="B141" s="14" t="n">
        <v>139</v>
      </c>
      <c r="C141" s="14" t="n">
        <v>5.2</v>
      </c>
      <c r="D141" s="14" t="n">
        <v>-88</v>
      </c>
      <c r="E141" s="14" t="n">
        <v>0.0909090909090909</v>
      </c>
      <c r="F141" s="14" t="n">
        <v>0.164432432432432</v>
      </c>
      <c r="G141" s="14" t="n">
        <v>0.552865937481322</v>
      </c>
      <c r="H141" s="14" t="n">
        <v>1.80875675675676</v>
      </c>
    </row>
    <row collapsed="false" customFormat="false" customHeight="true" hidden="false" ht="15" outlineLevel="0" r="142">
      <c r="A142" s="14" t="n">
        <v>498.7</v>
      </c>
      <c r="B142" s="14" t="n">
        <v>140</v>
      </c>
      <c r="C142" s="14" t="n">
        <v>5.6</v>
      </c>
      <c r="D142" s="14" t="n">
        <v>-90</v>
      </c>
      <c r="E142" s="14" t="n">
        <v>0.0991501416430596</v>
      </c>
      <c r="F142" s="14" t="n">
        <v>0.204169971671388</v>
      </c>
      <c r="G142" s="14" t="n">
        <v>0.485625485625486</v>
      </c>
      <c r="H142" s="14" t="n">
        <v>2.0592</v>
      </c>
      <c r="I142" s="20" t="n">
        <v>1.94401717185974</v>
      </c>
      <c r="J142" s="20" t="n">
        <v>53.7394027709961</v>
      </c>
      <c r="K142" s="21" t="n">
        <v>0.235630281553398</v>
      </c>
      <c r="L142" s="14" t="n">
        <f aca="false">((J142/I142)*1.167)</f>
        <v>32.2599429375191</v>
      </c>
    </row>
    <row collapsed="false" customFormat="false" customHeight="true" hidden="false" ht="15" outlineLevel="0" r="143">
      <c r="A143" s="14" t="n">
        <v>496.5</v>
      </c>
      <c r="B143" s="14" t="n">
        <v>141</v>
      </c>
      <c r="C143" s="14" t="n">
        <v>5.2</v>
      </c>
      <c r="D143" s="14" t="n">
        <v>-89</v>
      </c>
      <c r="E143" s="14" t="n">
        <v>0.0841121495327103</v>
      </c>
      <c r="F143" s="14" t="n">
        <v>0.156364485981308</v>
      </c>
      <c r="G143" s="14" t="n">
        <v>0.537923614846692</v>
      </c>
      <c r="H143" s="14" t="n">
        <v>1.859</v>
      </c>
      <c r="L143" s="23"/>
    </row>
    <row collapsed="false" customFormat="false" customHeight="true" hidden="false" ht="15" outlineLevel="0" r="144">
      <c r="A144" s="14" t="n">
        <v>494.3</v>
      </c>
      <c r="B144" s="14" t="n">
        <v>142</v>
      </c>
      <c r="C144" s="14" t="n">
        <v>5.4</v>
      </c>
      <c r="D144" s="14" t="n">
        <v>-88</v>
      </c>
      <c r="E144" s="14" t="n">
        <v>0.0889423076923078</v>
      </c>
      <c r="F144" s="14" t="n">
        <v>0.1670625</v>
      </c>
      <c r="G144" s="14" t="n">
        <v>0.53238942127831</v>
      </c>
      <c r="H144" s="14" t="n">
        <v>1.87832432432433</v>
      </c>
    </row>
    <row collapsed="false" customFormat="false" customHeight="true" hidden="false" ht="15" outlineLevel="0" r="145">
      <c r="A145" s="14" t="n">
        <v>492.1</v>
      </c>
      <c r="B145" s="14" t="n">
        <v>143</v>
      </c>
      <c r="C145" s="14" t="n">
        <v>5.3</v>
      </c>
      <c r="D145" s="14" t="n">
        <v>-88</v>
      </c>
      <c r="E145" s="14" t="n">
        <v>0.104225352112676</v>
      </c>
      <c r="F145" s="14" t="n">
        <v>0.192143661971831</v>
      </c>
      <c r="G145" s="14" t="n">
        <v>0.542434504698656</v>
      </c>
      <c r="H145" s="14" t="n">
        <v>1.84354054054054</v>
      </c>
    </row>
    <row collapsed="false" customFormat="false" customHeight="true" hidden="false" ht="15" outlineLevel="0" r="146">
      <c r="A146" s="14" t="n">
        <v>489.8</v>
      </c>
      <c r="B146" s="14" t="n">
        <v>144</v>
      </c>
      <c r="C146" s="14" t="n">
        <v>6.9</v>
      </c>
      <c r="D146" s="14" t="n">
        <v>-62</v>
      </c>
      <c r="E146" s="14" t="n">
        <v>0.150717703349283</v>
      </c>
      <c r="F146" s="14" t="n">
        <v>0.212447368421053</v>
      </c>
      <c r="G146" s="14" t="n">
        <v>0.709435492044188</v>
      </c>
      <c r="H146" s="14" t="n">
        <v>1.40957142857143</v>
      </c>
      <c r="L146" s="23"/>
    </row>
    <row collapsed="false" customFormat="false" customHeight="true" hidden="false" ht="15" outlineLevel="0" r="147">
      <c r="A147" s="14" t="n">
        <v>487.6</v>
      </c>
      <c r="B147" s="14" t="n">
        <v>145</v>
      </c>
      <c r="C147" s="14" t="n">
        <v>5.3</v>
      </c>
      <c r="D147" s="14" t="n">
        <v>-81</v>
      </c>
      <c r="E147" s="14" t="n">
        <v>0.115789473684211</v>
      </c>
      <c r="F147" s="14" t="n">
        <v>0.179502631578947</v>
      </c>
      <c r="G147" s="14" t="n">
        <v>0.645057248830834</v>
      </c>
      <c r="H147" s="14" t="n">
        <v>1.55025</v>
      </c>
      <c r="I147" s="20" t="n">
        <v>1.86455583572388</v>
      </c>
      <c r="J147" s="20" t="n">
        <v>54.0048446655274</v>
      </c>
      <c r="L147" s="14" t="n">
        <f aca="false">((J147/I147)*1.167)</f>
        <v>33.8008937663177</v>
      </c>
    </row>
    <row collapsed="false" customFormat="false" customHeight="true" hidden="false" ht="15" outlineLevel="0" r="148">
      <c r="A148" s="14" t="n">
        <v>485.3</v>
      </c>
      <c r="B148" s="14" t="n">
        <v>146</v>
      </c>
      <c r="C148" s="14" t="n">
        <v>4.6</v>
      </c>
      <c r="D148" s="14" t="n">
        <v>-92</v>
      </c>
      <c r="E148" s="14" t="n">
        <v>0.0916666666666668</v>
      </c>
      <c r="F148" s="14" t="n">
        <v>0.16445</v>
      </c>
      <c r="G148" s="14" t="n">
        <v>0.557413600891862</v>
      </c>
      <c r="H148" s="14" t="n">
        <v>1.794</v>
      </c>
    </row>
    <row collapsed="false" customFormat="false" customHeight="true" hidden="false" ht="15" outlineLevel="0" r="149">
      <c r="A149" s="14" t="n">
        <v>483</v>
      </c>
      <c r="B149" s="14" t="n">
        <v>147</v>
      </c>
      <c r="C149" s="14" t="n">
        <v>4.8</v>
      </c>
      <c r="D149" s="14" t="n">
        <v>-78</v>
      </c>
      <c r="E149" s="14" t="n">
        <v>0.121447028423773</v>
      </c>
      <c r="F149" s="14" t="n">
        <v>0.159627906976744</v>
      </c>
      <c r="G149" s="14" t="n">
        <v>0.760813260813261</v>
      </c>
      <c r="H149" s="14" t="n">
        <v>1.3143829787234</v>
      </c>
    </row>
    <row collapsed="false" customFormat="false" customHeight="true" hidden="false" ht="15" outlineLevel="0" r="150">
      <c r="A150" s="14" t="n">
        <v>480.7</v>
      </c>
      <c r="B150" s="14" t="n">
        <v>148</v>
      </c>
      <c r="C150" s="14" t="n">
        <v>4.1</v>
      </c>
      <c r="D150" s="14" t="n">
        <v>-94</v>
      </c>
      <c r="E150" s="14" t="n">
        <v>0.0911764705882353</v>
      </c>
      <c r="F150" s="14" t="n">
        <v>0.155197058823529</v>
      </c>
      <c r="G150" s="14" t="n">
        <v>0.587488392366441</v>
      </c>
      <c r="H150" s="14" t="n">
        <v>1.70216129032258</v>
      </c>
    </row>
    <row collapsed="false" customFormat="false" customHeight="true" hidden="false" ht="15" outlineLevel="0" r="151">
      <c r="A151" s="14" t="n">
        <v>478.5</v>
      </c>
      <c r="B151" s="14" t="n">
        <v>149</v>
      </c>
      <c r="C151" s="14" t="n">
        <v>4.5</v>
      </c>
      <c r="D151" s="14" t="n">
        <v>-96</v>
      </c>
      <c r="E151" s="14" t="n">
        <v>0.0767195767195768</v>
      </c>
      <c r="F151" s="14" t="n">
        <v>0.153214285714286</v>
      </c>
      <c r="G151" s="14" t="n">
        <v>0.500733834067167</v>
      </c>
      <c r="H151" s="14" t="n">
        <v>1.99706896551724</v>
      </c>
    </row>
    <row collapsed="false" customFormat="false" customHeight="true" hidden="false" ht="15" outlineLevel="0" r="152">
      <c r="A152" s="14" t="n">
        <v>476.3</v>
      </c>
      <c r="B152" s="14" t="n">
        <v>150</v>
      </c>
      <c r="C152" s="14" t="n">
        <v>5.7</v>
      </c>
      <c r="D152" s="14" t="n">
        <v>-92</v>
      </c>
      <c r="E152" s="14" t="n">
        <v>0.0841836734693878</v>
      </c>
      <c r="F152" s="14" t="n">
        <v>0.187140306122449</v>
      </c>
      <c r="G152" s="14" t="n">
        <v>0.449842555105713</v>
      </c>
      <c r="H152" s="14" t="n">
        <v>2.223</v>
      </c>
      <c r="I152" s="20" t="n">
        <v>1.86462044715881</v>
      </c>
      <c r="J152" s="20" t="n">
        <v>54.2479515075684</v>
      </c>
      <c r="L152" s="14" t="n">
        <f aca="false">((J152/I152)*1.167)</f>
        <v>33.9518744985318</v>
      </c>
    </row>
    <row collapsed="false" customFormat="false" customHeight="true" hidden="false" ht="15" outlineLevel="0" r="153">
      <c r="A153" s="14" t="n">
        <v>474.1</v>
      </c>
      <c r="B153" s="14" t="n">
        <v>151</v>
      </c>
      <c r="C153" s="14" t="n">
        <v>6.1</v>
      </c>
      <c r="D153" s="14" t="n">
        <v>-91</v>
      </c>
      <c r="E153" s="14" t="n">
        <v>0.0887728459530026</v>
      </c>
      <c r="F153" s="14" t="n">
        <v>0.20497911227154</v>
      </c>
      <c r="G153" s="14" t="n">
        <v>0.433082400295515</v>
      </c>
      <c r="H153" s="14" t="n">
        <v>2.30902941176471</v>
      </c>
    </row>
    <row collapsed="false" customFormat="false" customHeight="true" hidden="false" ht="15" outlineLevel="0" r="154">
      <c r="A154" s="14" t="n">
        <v>471.9</v>
      </c>
      <c r="B154" s="14" t="n">
        <v>152</v>
      </c>
      <c r="C154" s="14" t="n">
        <v>5.3</v>
      </c>
      <c r="D154" s="14" t="n">
        <v>-88</v>
      </c>
      <c r="E154" s="14" t="n">
        <v>0.0997304582210244</v>
      </c>
      <c r="F154" s="14" t="n">
        <v>0.183857142857143</v>
      </c>
      <c r="G154" s="14" t="n">
        <v>0.542434504698656</v>
      </c>
      <c r="H154" s="14" t="n">
        <v>1.84354054054054</v>
      </c>
    </row>
    <row collapsed="false" customFormat="false" customHeight="true" hidden="false" ht="15" outlineLevel="0" r="155">
      <c r="A155" s="14" t="n">
        <v>469.7</v>
      </c>
      <c r="B155" s="14" t="n">
        <v>153</v>
      </c>
      <c r="C155" s="14" t="n">
        <v>4.6</v>
      </c>
      <c r="D155" s="14" t="n">
        <v>-93</v>
      </c>
      <c r="E155" s="14" t="n">
        <v>0.0792079207920792</v>
      </c>
      <c r="F155" s="14" t="n">
        <v>0.146539603960396</v>
      </c>
      <c r="G155" s="14" t="n">
        <v>0.540522279652715</v>
      </c>
      <c r="H155" s="14" t="n">
        <v>1.8500625</v>
      </c>
      <c r="I155" s="20" t="n">
        <v>1.88679575920105</v>
      </c>
      <c r="J155" s="20" t="n">
        <v>54.3055725097656</v>
      </c>
      <c r="L155" s="14" t="n">
        <f aca="false">((J155/I155)*1.167)</f>
        <v>33.5884807933488</v>
      </c>
    </row>
    <row collapsed="false" customFormat="false" customHeight="true" hidden="false" ht="15" outlineLevel="0" r="156">
      <c r="A156" s="14" t="n">
        <v>467.5</v>
      </c>
      <c r="B156" s="14" t="n">
        <v>154</v>
      </c>
      <c r="C156" s="14" t="n">
        <v>5</v>
      </c>
      <c r="D156" s="14" t="n">
        <v>-91</v>
      </c>
      <c r="E156" s="14" t="n">
        <v>0.0867346938775511</v>
      </c>
      <c r="F156" s="14" t="n">
        <v>0.164158163265306</v>
      </c>
      <c r="G156" s="14" t="n">
        <v>0.528360528360529</v>
      </c>
      <c r="H156" s="14" t="n">
        <v>1.89264705882353</v>
      </c>
    </row>
    <row collapsed="false" customFormat="false" customHeight="true" hidden="false" ht="15" outlineLevel="0" r="157">
      <c r="A157" s="14" t="n">
        <v>465.2</v>
      </c>
      <c r="B157" s="14" t="n">
        <v>155</v>
      </c>
      <c r="C157" s="14" t="n">
        <v>4.8</v>
      </c>
      <c r="D157" s="14" t="n">
        <v>-92</v>
      </c>
      <c r="E157" s="14" t="n">
        <v>0.0835443037974684</v>
      </c>
      <c r="F157" s="14" t="n">
        <v>0.156394936708861</v>
      </c>
      <c r="G157" s="14" t="n">
        <v>0.534188034188034</v>
      </c>
      <c r="H157" s="14" t="n">
        <v>1.872</v>
      </c>
    </row>
    <row collapsed="false" customFormat="false" customHeight="true" hidden="false" ht="15" outlineLevel="0" r="158">
      <c r="A158" s="14" t="n">
        <v>462.9</v>
      </c>
      <c r="B158" s="14" t="n">
        <v>156</v>
      </c>
      <c r="C158" s="14" t="n">
        <v>4.7</v>
      </c>
      <c r="D158" s="14" t="n">
        <v>-91</v>
      </c>
      <c r="E158" s="14" t="n">
        <v>0.0913978494623656</v>
      </c>
      <c r="F158" s="14" t="n">
        <v>0.162604838709677</v>
      </c>
      <c r="G158" s="14" t="n">
        <v>0.562085668468647</v>
      </c>
      <c r="H158" s="14" t="n">
        <v>1.77908823529412</v>
      </c>
    </row>
    <row collapsed="false" customFormat="false" customHeight="true" hidden="false" ht="15" outlineLevel="0" r="159">
      <c r="A159" s="14" t="n">
        <v>460.7</v>
      </c>
      <c r="B159" s="14" t="n">
        <v>157</v>
      </c>
      <c r="C159" s="14" t="n">
        <v>5</v>
      </c>
      <c r="D159" s="14" t="n">
        <v>-88</v>
      </c>
      <c r="E159" s="14" t="n">
        <v>0.115264797507788</v>
      </c>
      <c r="F159" s="14" t="n">
        <v>0.200467289719626</v>
      </c>
      <c r="G159" s="14" t="n">
        <v>0.574980574980575</v>
      </c>
      <c r="H159" s="14" t="n">
        <v>1.73918918918919</v>
      </c>
    </row>
    <row collapsed="false" customFormat="false" customHeight="true" hidden="false" ht="15" outlineLevel="0" r="160">
      <c r="A160" s="14" t="n">
        <v>459</v>
      </c>
      <c r="B160" s="14" t="n">
        <v>158</v>
      </c>
      <c r="C160" s="14" t="n">
        <v>6.8</v>
      </c>
      <c r="D160" s="14" t="n">
        <v>-86</v>
      </c>
      <c r="E160" s="14" t="n">
        <v>0.0842332613390929</v>
      </c>
      <c r="F160" s="14" t="n">
        <v>0.189019438444924</v>
      </c>
      <c r="G160" s="14" t="n">
        <v>0.445632798573975</v>
      </c>
      <c r="H160" s="14" t="n">
        <v>2.244</v>
      </c>
    </row>
    <row collapsed="false" customFormat="false" customHeight="true" hidden="false" ht="15" outlineLevel="0" r="161">
      <c r="A161" s="14" t="n">
        <v>456.8</v>
      </c>
      <c r="B161" s="14" t="n">
        <v>159</v>
      </c>
      <c r="C161" s="14" t="n">
        <v>5.5</v>
      </c>
      <c r="D161" s="14" t="n">
        <v>-83</v>
      </c>
      <c r="E161" s="14" t="n">
        <v>0.104218362282879</v>
      </c>
      <c r="F161" s="14" t="n">
        <v>0.175645161290323</v>
      </c>
      <c r="G161" s="14" t="n">
        <v>0.593346047891502</v>
      </c>
      <c r="H161" s="14" t="n">
        <v>1.68535714285714</v>
      </c>
    </row>
    <row collapsed="false" customFormat="false" customHeight="true" hidden="false" ht="15" outlineLevel="0" r="162">
      <c r="A162" s="14" t="n">
        <v>454.5</v>
      </c>
      <c r="B162" s="14" t="n">
        <v>160</v>
      </c>
      <c r="C162" s="14" t="n">
        <v>8.7</v>
      </c>
      <c r="D162" s="14" t="n">
        <v>-80</v>
      </c>
      <c r="E162" s="14" t="n">
        <v>0.106132075471698</v>
      </c>
      <c r="F162" s="14" t="n">
        <v>0.26407783018868</v>
      </c>
      <c r="G162" s="14" t="n">
        <v>0.401896953621092</v>
      </c>
      <c r="H162" s="14" t="n">
        <v>2.4882</v>
      </c>
      <c r="I162" s="20" t="n">
        <v>1.93639171123505</v>
      </c>
      <c r="J162" s="20" t="n">
        <v>53.9120903015137</v>
      </c>
      <c r="L162" s="14" t="n">
        <f aca="false">((J162/I162)*1.167)</f>
        <v>32.4910548918527</v>
      </c>
    </row>
    <row collapsed="false" customFormat="false" customHeight="true" hidden="false" ht="15" outlineLevel="0" r="163">
      <c r="A163" s="14" t="n">
        <v>452.3</v>
      </c>
      <c r="B163" s="14" t="n">
        <v>161</v>
      </c>
      <c r="C163" s="14" t="n">
        <v>8.6</v>
      </c>
      <c r="D163" s="14" t="n">
        <v>-73</v>
      </c>
      <c r="E163" s="14" t="n">
        <v>0.14985590778098</v>
      </c>
      <c r="F163" s="14" t="n">
        <v>0.318968299711816</v>
      </c>
      <c r="G163" s="14" t="n">
        <v>0.469814423302795</v>
      </c>
      <c r="H163" s="14" t="n">
        <v>2.1285</v>
      </c>
    </row>
    <row collapsed="false" customFormat="false" customHeight="true" hidden="false" ht="15" outlineLevel="0" r="164">
      <c r="A164" s="14" t="n">
        <v>450.1</v>
      </c>
      <c r="B164" s="14" t="n">
        <v>162</v>
      </c>
      <c r="C164" s="14" t="n">
        <v>12.4</v>
      </c>
      <c r="D164" s="14" t="n">
        <v>-79</v>
      </c>
      <c r="E164" s="14" t="n">
        <v>0.118863049095607</v>
      </c>
      <c r="F164" s="14" t="n">
        <v>0.412372093023256</v>
      </c>
      <c r="G164" s="14" t="n">
        <v>0.288242223726095</v>
      </c>
      <c r="H164" s="14" t="n">
        <v>3.46930434782609</v>
      </c>
    </row>
    <row collapsed="false" customFormat="false" customHeight="true" hidden="false" ht="15" outlineLevel="0" r="165">
      <c r="A165" s="14" t="n">
        <v>447.9</v>
      </c>
      <c r="B165" s="14" t="n">
        <v>163</v>
      </c>
      <c r="C165" s="14" t="n">
        <v>10.9</v>
      </c>
      <c r="D165" s="14" t="n">
        <v>-86</v>
      </c>
      <c r="E165" s="14" t="n">
        <v>0.0979899497487438</v>
      </c>
      <c r="F165" s="14" t="n">
        <v>0.352469849246231</v>
      </c>
      <c r="G165" s="14" t="n">
        <v>0.278009452321379</v>
      </c>
      <c r="H165" s="14" t="n">
        <v>3.597</v>
      </c>
    </row>
    <row collapsed="false" customFormat="false" customHeight="true" hidden="false" ht="15" outlineLevel="0" r="166">
      <c r="A166" s="14" t="n">
        <v>445.7</v>
      </c>
      <c r="B166" s="14" t="n">
        <v>164</v>
      </c>
      <c r="C166" s="14" t="n">
        <v>12.5</v>
      </c>
      <c r="D166" s="14" t="n">
        <v>-81</v>
      </c>
      <c r="E166" s="14" t="n">
        <v>0.105515587529976</v>
      </c>
      <c r="F166" s="14" t="n">
        <v>0.385791366906475</v>
      </c>
      <c r="G166" s="14" t="n">
        <v>0.273504273504274</v>
      </c>
      <c r="H166" s="14" t="n">
        <v>3.65625</v>
      </c>
    </row>
    <row collapsed="false" customFormat="false" customHeight="true" hidden="false" ht="15" outlineLevel="0" r="167">
      <c r="A167" s="14" t="n">
        <v>443.5</v>
      </c>
      <c r="B167" s="14" t="n">
        <v>165</v>
      </c>
      <c r="C167" s="14" t="n">
        <v>14.3</v>
      </c>
      <c r="D167" s="14" t="n">
        <v>-77</v>
      </c>
      <c r="E167" s="14" t="n">
        <v>0.108108108108108</v>
      </c>
      <c r="F167" s="14" t="n">
        <v>0.414506756756757</v>
      </c>
      <c r="G167" s="14" t="n">
        <v>0.260811449622638</v>
      </c>
      <c r="H167" s="14" t="n">
        <v>3.8341875</v>
      </c>
      <c r="I167" s="20" t="n">
        <v>2.00424981117249</v>
      </c>
      <c r="J167" s="20" t="n">
        <v>54.072395324707</v>
      </c>
      <c r="K167" s="21" t="n">
        <v>0.249776181818182</v>
      </c>
      <c r="L167" s="14" t="n">
        <f aca="false">((J167/I167)*1.167)</f>
        <v>31.4843414190061</v>
      </c>
    </row>
    <row collapsed="false" customFormat="false" customHeight="true" hidden="false" ht="15" outlineLevel="0" r="168">
      <c r="A168" s="14" t="n">
        <v>441.3</v>
      </c>
      <c r="B168" s="14" t="n">
        <v>166</v>
      </c>
      <c r="C168" s="14" t="n">
        <v>15.8</v>
      </c>
      <c r="D168" s="14" t="n">
        <v>-79</v>
      </c>
      <c r="E168" s="14" t="n">
        <v>0.0765391014975042</v>
      </c>
      <c r="F168" s="14" t="n">
        <v>0.33834608985025</v>
      </c>
      <c r="G168" s="14" t="n">
        <v>0.226215416088834</v>
      </c>
      <c r="H168" s="14" t="n">
        <v>4.42056521739131</v>
      </c>
    </row>
    <row collapsed="false" customFormat="false" customHeight="true" hidden="false" ht="15" outlineLevel="0" r="169">
      <c r="A169" s="14" t="n">
        <v>439</v>
      </c>
      <c r="B169" s="14" t="n">
        <v>167</v>
      </c>
      <c r="C169" s="14" t="n">
        <v>18.7</v>
      </c>
      <c r="D169" s="14" t="n">
        <v>-80</v>
      </c>
      <c r="E169" s="14" t="n">
        <v>0.0845864661654135</v>
      </c>
      <c r="F169" s="14" t="n">
        <v>0.452385338345865</v>
      </c>
      <c r="G169" s="14" t="n">
        <v>0.186978796604465</v>
      </c>
      <c r="H169" s="14" t="n">
        <v>5.3482</v>
      </c>
    </row>
    <row collapsed="false" customFormat="false" customHeight="true" hidden="false" ht="15" outlineLevel="0" r="170">
      <c r="A170" s="14" t="n">
        <v>436.8</v>
      </c>
      <c r="B170" s="14" t="n">
        <v>168</v>
      </c>
      <c r="C170" s="14" t="n">
        <v>18.1</v>
      </c>
      <c r="D170" s="14" t="n">
        <v>-75</v>
      </c>
      <c r="E170" s="14" t="n">
        <v>0.10351966873706</v>
      </c>
      <c r="F170" s="14" t="n">
        <v>0.482291925465839</v>
      </c>
      <c r="G170" s="14" t="n">
        <v>0.214641098618999</v>
      </c>
      <c r="H170" s="14" t="n">
        <v>4.65894</v>
      </c>
    </row>
    <row collapsed="false" customFormat="false" customHeight="true" hidden="false" ht="15" outlineLevel="0" r="171">
      <c r="A171" s="14" t="n">
        <v>434.5</v>
      </c>
      <c r="B171" s="14" t="n">
        <v>169</v>
      </c>
      <c r="C171" s="14" t="n">
        <v>17.5</v>
      </c>
      <c r="D171" s="14" t="n">
        <v>-79</v>
      </c>
      <c r="E171" s="14" t="n">
        <v>0.11031175059952</v>
      </c>
      <c r="F171" s="14" t="n">
        <v>0.540107913669065</v>
      </c>
      <c r="G171" s="14" t="n">
        <v>0.204240204240204</v>
      </c>
      <c r="H171" s="14" t="n">
        <v>4.89619565217391</v>
      </c>
    </row>
    <row collapsed="false" customFormat="false" customHeight="true" hidden="false" ht="15" outlineLevel="0" r="172">
      <c r="A172" s="14" t="n">
        <v>432.2</v>
      </c>
      <c r="B172" s="14" t="n">
        <v>170</v>
      </c>
      <c r="C172" s="14" t="n">
        <v>17.1</v>
      </c>
      <c r="D172" s="14" t="n">
        <v>-76</v>
      </c>
      <c r="E172" s="14" t="n">
        <v>0.108407079646018</v>
      </c>
      <c r="F172" s="14" t="n">
        <v>0.486896017699115</v>
      </c>
      <c r="G172" s="14" t="n">
        <v>0.222649345456363</v>
      </c>
      <c r="H172" s="14" t="n">
        <v>4.49136734693878</v>
      </c>
      <c r="I172" s="20" t="n">
        <v>1.90002834796906</v>
      </c>
      <c r="J172" s="20" t="n">
        <v>54.2369766235352</v>
      </c>
      <c r="L172" s="14" t="n">
        <f aca="false">((J172/I172)*1.167)</f>
        <v>33.3124249368812</v>
      </c>
    </row>
    <row collapsed="false" customFormat="false" customHeight="true" hidden="false" ht="15" outlineLevel="0" r="173">
      <c r="A173" s="14" t="n">
        <v>430</v>
      </c>
      <c r="B173" s="14" t="n">
        <v>171</v>
      </c>
      <c r="C173" s="14" t="n">
        <v>17.5</v>
      </c>
      <c r="D173" s="14" t="n">
        <v>-81</v>
      </c>
      <c r="E173" s="14" t="n">
        <v>0.0907216494845362</v>
      </c>
      <c r="F173" s="14" t="n">
        <v>0.46438144329897</v>
      </c>
      <c r="G173" s="14" t="n">
        <v>0.195360195360195</v>
      </c>
      <c r="H173" s="14" t="n">
        <v>5.11875</v>
      </c>
    </row>
    <row collapsed="false" customFormat="false" customHeight="true" hidden="false" ht="15" outlineLevel="0" r="174">
      <c r="A174" s="14" t="n">
        <v>427.7</v>
      </c>
      <c r="B174" s="14" t="n">
        <v>172</v>
      </c>
      <c r="C174" s="14" t="n">
        <v>14.5</v>
      </c>
      <c r="D174" s="14" t="n">
        <v>-79</v>
      </c>
      <c r="E174" s="14" t="n">
        <v>0.0938775510204083</v>
      </c>
      <c r="F174" s="14" t="n">
        <v>0.380846938775511</v>
      </c>
      <c r="G174" s="14" t="n">
        <v>0.246496798220936</v>
      </c>
      <c r="H174" s="14" t="n">
        <v>4.05684782608696</v>
      </c>
    </row>
    <row collapsed="false" customFormat="false" customHeight="true" hidden="false" ht="15" outlineLevel="0" r="175">
      <c r="A175" s="14" t="n">
        <v>425.5</v>
      </c>
      <c r="B175" s="14" t="n">
        <v>173</v>
      </c>
      <c r="C175" s="14" t="n">
        <v>14.7</v>
      </c>
      <c r="D175" s="14" t="n">
        <v>-82</v>
      </c>
      <c r="E175" s="14" t="n">
        <v>0.0947136563876652</v>
      </c>
      <c r="F175" s="14" t="n">
        <v>0.416715859030837</v>
      </c>
      <c r="G175" s="14" t="n">
        <v>0.227285941571656</v>
      </c>
      <c r="H175" s="14" t="n">
        <v>4.39974418604651</v>
      </c>
    </row>
    <row collapsed="false" customFormat="false" customHeight="true" hidden="false" ht="15" outlineLevel="0" r="176">
      <c r="A176" s="14" t="n">
        <v>423.3</v>
      </c>
      <c r="B176" s="14" t="n">
        <v>174</v>
      </c>
      <c r="C176" s="14" t="n">
        <v>14.1</v>
      </c>
      <c r="D176" s="14" t="n">
        <v>-80</v>
      </c>
      <c r="E176" s="14" t="n">
        <v>0.0924024640657086</v>
      </c>
      <c r="F176" s="14" t="n">
        <v>0.372622176591376</v>
      </c>
      <c r="G176" s="14" t="n">
        <v>0.247978971383227</v>
      </c>
      <c r="H176" s="14" t="n">
        <v>4.0326</v>
      </c>
    </row>
    <row collapsed="false" customFormat="false" customHeight="true" hidden="false" ht="15" outlineLevel="0" r="177">
      <c r="A177" s="14" t="n">
        <v>421.1</v>
      </c>
      <c r="B177" s="14" t="n">
        <v>175</v>
      </c>
      <c r="C177" s="14" t="n">
        <v>15.1</v>
      </c>
      <c r="D177" s="14" t="n">
        <v>-80</v>
      </c>
      <c r="E177" s="14" t="n">
        <v>0.094142259414226</v>
      </c>
      <c r="F177" s="14" t="n">
        <v>0.406562761506276</v>
      </c>
      <c r="G177" s="14" t="n">
        <v>0.231556522947251</v>
      </c>
      <c r="H177" s="14" t="n">
        <v>4.3186</v>
      </c>
      <c r="I177" s="20" t="n">
        <v>1.87614560127258</v>
      </c>
      <c r="J177" s="20" t="n">
        <v>54.6240272521973</v>
      </c>
      <c r="L177" s="14" t="n">
        <f aca="false">((J177/I177)*1.167)</f>
        <v>33.977234901212</v>
      </c>
    </row>
    <row collapsed="false" customFormat="false" customHeight="true" hidden="false" ht="15" outlineLevel="0" r="178">
      <c r="A178" s="14" t="n">
        <v>418.9</v>
      </c>
      <c r="B178" s="14" t="n">
        <v>176</v>
      </c>
      <c r="C178" s="14" t="n">
        <v>13.2</v>
      </c>
      <c r="D178" s="14" t="n">
        <v>-79</v>
      </c>
      <c r="E178" s="14" t="n">
        <v>0.11031175059952</v>
      </c>
      <c r="F178" s="14" t="n">
        <v>0.407395683453238</v>
      </c>
      <c r="G178" s="14" t="n">
        <v>0.270772998045725</v>
      </c>
      <c r="H178" s="14" t="n">
        <v>3.69313043478261</v>
      </c>
    </row>
    <row collapsed="false" customFormat="false" customHeight="true" hidden="false" ht="15" outlineLevel="0" r="179">
      <c r="A179" s="14" t="n">
        <v>416.6</v>
      </c>
      <c r="B179" s="14" t="n">
        <v>177</v>
      </c>
      <c r="C179" s="14" t="n">
        <v>10.4</v>
      </c>
      <c r="D179" s="14" t="n">
        <v>-67</v>
      </c>
      <c r="E179" s="14" t="n">
        <v>0.146464646464646</v>
      </c>
      <c r="F179" s="14" t="n">
        <v>0.338</v>
      </c>
      <c r="G179" s="14" t="n">
        <v>0.433327356404279</v>
      </c>
      <c r="H179" s="14" t="n">
        <v>2.30772413793103</v>
      </c>
    </row>
    <row collapsed="false" customFormat="false" customHeight="true" hidden="false" ht="15" outlineLevel="0" r="180">
      <c r="A180" s="14" t="n">
        <v>414.4</v>
      </c>
      <c r="B180" s="14" t="n">
        <v>178</v>
      </c>
      <c r="C180" s="14" t="n">
        <v>6.9</v>
      </c>
      <c r="D180" s="14" t="n">
        <v>-76</v>
      </c>
      <c r="E180" s="14" t="n">
        <v>0.110859728506788</v>
      </c>
      <c r="F180" s="14" t="n">
        <v>0.200911764705883</v>
      </c>
      <c r="G180" s="14" t="n">
        <v>0.551783160478813</v>
      </c>
      <c r="H180" s="14" t="n">
        <v>1.81230612244898</v>
      </c>
    </row>
    <row collapsed="false" customFormat="false" customHeight="true" hidden="false" ht="15" outlineLevel="0" r="181">
      <c r="A181" s="14" t="n">
        <v>412.2</v>
      </c>
      <c r="B181" s="14" t="n">
        <v>179</v>
      </c>
      <c r="C181" s="14" t="n">
        <v>10</v>
      </c>
      <c r="D181" s="14" t="n">
        <v>-81</v>
      </c>
      <c r="E181" s="14" t="n">
        <v>0.0930232558139535</v>
      </c>
      <c r="F181" s="14" t="n">
        <v>0.272093023255814</v>
      </c>
      <c r="G181" s="14" t="n">
        <v>0.341880341880342</v>
      </c>
      <c r="H181" s="14" t="n">
        <v>2.925</v>
      </c>
    </row>
    <row collapsed="false" customFormat="false" customHeight="true" hidden="false" ht="15" outlineLevel="0" r="182">
      <c r="A182" s="14" t="n">
        <v>409.9</v>
      </c>
      <c r="B182" s="14" t="n">
        <v>180</v>
      </c>
      <c r="C182" s="14" t="n">
        <v>8.1</v>
      </c>
      <c r="D182" s="14" t="n">
        <v>-81</v>
      </c>
      <c r="E182" s="14" t="n">
        <v>0.0948275862068967</v>
      </c>
      <c r="F182" s="14" t="n">
        <v>0.22467025862069</v>
      </c>
      <c r="G182" s="14" t="n">
        <v>0.42207449614857</v>
      </c>
      <c r="H182" s="14" t="n">
        <v>2.36925</v>
      </c>
      <c r="I182" s="20" t="n">
        <v>2.02911734580994</v>
      </c>
      <c r="J182" s="20" t="n">
        <v>53.3756561279297</v>
      </c>
      <c r="L182" s="14" t="n">
        <f aca="false">((J182/I182)*1.167)</f>
        <v>30.6977764641949</v>
      </c>
    </row>
    <row collapsed="false" customFormat="false" customHeight="true" hidden="false" ht="15" outlineLevel="0" r="183">
      <c r="A183" s="14" t="n">
        <v>408.7</v>
      </c>
      <c r="B183" s="14" t="n">
        <v>181</v>
      </c>
      <c r="C183" s="14" t="n">
        <v>12.5</v>
      </c>
      <c r="D183" s="14" t="n">
        <v>-77</v>
      </c>
      <c r="E183" s="14" t="n">
        <v>0.107865168539326</v>
      </c>
      <c r="F183" s="14" t="n">
        <v>0.361516853932585</v>
      </c>
      <c r="G183" s="14" t="n">
        <v>0.298368298368298</v>
      </c>
      <c r="H183" s="14" t="n">
        <v>3.3515625</v>
      </c>
    </row>
    <row collapsed="false" customFormat="false" customHeight="true" hidden="false" ht="15" outlineLevel="0" r="184">
      <c r="A184" s="14" t="n">
        <v>406.4</v>
      </c>
      <c r="B184" s="14" t="n">
        <v>182</v>
      </c>
      <c r="C184" s="14" t="n">
        <v>11.2</v>
      </c>
      <c r="D184" s="14" t="n">
        <v>-84</v>
      </c>
      <c r="E184" s="14" t="n">
        <v>0.0729537366548043</v>
      </c>
      <c r="F184" s="14" t="n">
        <v>0.256483985765125</v>
      </c>
      <c r="G184" s="14" t="n">
        <v>0.284437784437784</v>
      </c>
      <c r="H184" s="14" t="n">
        <v>3.51570731707317</v>
      </c>
    </row>
    <row collapsed="false" customFormat="false" customHeight="true" hidden="false" ht="15" outlineLevel="0" r="185">
      <c r="A185" s="14" t="n">
        <v>404.2</v>
      </c>
      <c r="B185" s="14" t="n">
        <v>183</v>
      </c>
      <c r="C185" s="14" t="n">
        <v>7.5</v>
      </c>
      <c r="D185" s="14" t="n">
        <v>-76</v>
      </c>
      <c r="E185" s="14" t="n">
        <v>0.109865470852018</v>
      </c>
      <c r="F185" s="14" t="n">
        <v>0.216423766816144</v>
      </c>
      <c r="G185" s="14" t="n">
        <v>0.507640507640508</v>
      </c>
      <c r="H185" s="14" t="n">
        <v>1.96989795918367</v>
      </c>
    </row>
    <row collapsed="false" customFormat="false" customHeight="true" hidden="false" ht="15" outlineLevel="0" r="186">
      <c r="A186" s="14" t="n">
        <v>402</v>
      </c>
      <c r="B186" s="14" t="n">
        <v>184</v>
      </c>
      <c r="C186" s="14" t="n">
        <v>9.5</v>
      </c>
      <c r="D186" s="14" t="n">
        <v>-83</v>
      </c>
      <c r="E186" s="14" t="n">
        <v>0.072538860103627</v>
      </c>
      <c r="F186" s="14" t="n">
        <v>0.211165803108808</v>
      </c>
      <c r="G186" s="14" t="n">
        <v>0.343516132989817</v>
      </c>
      <c r="H186" s="14" t="n">
        <v>2.91107142857143</v>
      </c>
      <c r="I186" s="14" t="s">
        <v>77</v>
      </c>
    </row>
    <row collapsed="false" customFormat="false" customHeight="true" hidden="false" ht="15" outlineLevel="0" r="187">
      <c r="A187" s="14" t="n">
        <v>399.7</v>
      </c>
      <c r="B187" s="14" t="n">
        <v>185</v>
      </c>
      <c r="C187" s="14" t="n">
        <v>7.7</v>
      </c>
      <c r="D187" s="14" t="n">
        <v>-84</v>
      </c>
      <c r="E187" s="14" t="n">
        <v>0.0929705215419501</v>
      </c>
      <c r="F187" s="14" t="n">
        <v>0.224714285714286</v>
      </c>
      <c r="G187" s="14" t="n">
        <v>0.413727686454959</v>
      </c>
      <c r="H187" s="14" t="n">
        <v>2.4170487804878</v>
      </c>
      <c r="I187" s="20" t="n">
        <v>1.90749251842499</v>
      </c>
      <c r="J187" s="20" t="n">
        <v>53.4839706420898</v>
      </c>
      <c r="K187" s="21" t="n">
        <v>0.238351088328076</v>
      </c>
      <c r="L187" s="14" t="n">
        <f aca="false">((J187/I187)*1.167)</f>
        <v>32.7213832486512</v>
      </c>
    </row>
    <row collapsed="false" customFormat="false" customHeight="true" hidden="false" ht="15" outlineLevel="0" r="188">
      <c r="A188" s="14" t="n">
        <v>397.4</v>
      </c>
      <c r="B188" s="14" t="n">
        <v>186</v>
      </c>
      <c r="C188" s="14" t="n">
        <v>6.5</v>
      </c>
      <c r="D188" s="14" t="n">
        <v>-85</v>
      </c>
      <c r="E188" s="14" t="n">
        <v>0.0625978090766824</v>
      </c>
      <c r="F188" s="14" t="n">
        <v>0.130915492957747</v>
      </c>
      <c r="G188" s="14" t="n">
        <v>0.478154324308171</v>
      </c>
      <c r="H188" s="14" t="n">
        <v>2.091375</v>
      </c>
    </row>
    <row collapsed="false" customFormat="false" customHeight="true" hidden="false" ht="15" outlineLevel="0" r="189">
      <c r="A189" s="14" t="n">
        <v>395</v>
      </c>
      <c r="B189" s="14" t="n">
        <v>187</v>
      </c>
      <c r="C189" s="14" t="n">
        <v>6.4</v>
      </c>
      <c r="D189" s="14" t="n">
        <v>-87</v>
      </c>
      <c r="E189" s="14" t="n">
        <v>0.0773930753564155</v>
      </c>
      <c r="F189" s="14" t="n">
        <v>0.167755600814664</v>
      </c>
      <c r="G189" s="14" t="n">
        <v>0.461344211344211</v>
      </c>
      <c r="H189" s="14" t="n">
        <v>2.16757894736842</v>
      </c>
    </row>
    <row collapsed="false" customFormat="false" customHeight="true" hidden="false" ht="15" outlineLevel="0" r="190">
      <c r="A190" s="14" t="n">
        <v>392.7</v>
      </c>
      <c r="B190" s="14" t="n">
        <v>188</v>
      </c>
      <c r="C190" s="14" t="n">
        <v>6.5</v>
      </c>
      <c r="D190" s="14" t="n">
        <v>-85</v>
      </c>
      <c r="E190" s="14" t="n">
        <v>0.0938967136150236</v>
      </c>
      <c r="F190" s="14" t="n">
        <v>0.19637323943662</v>
      </c>
      <c r="G190" s="14" t="n">
        <v>0.47815432430817</v>
      </c>
      <c r="H190" s="14" t="n">
        <v>2.091375</v>
      </c>
    </row>
    <row collapsed="false" customFormat="false" customHeight="true" hidden="false" ht="15" outlineLevel="0" r="191">
      <c r="A191" s="14" t="n">
        <v>390.4</v>
      </c>
      <c r="B191" s="14" t="s">
        <v>78</v>
      </c>
      <c r="C191" s="14" t="n">
        <v>6.7</v>
      </c>
      <c r="D191" s="14" t="n">
        <v>-88</v>
      </c>
      <c r="E191" s="14" t="n">
        <v>0.081858407079646</v>
      </c>
      <c r="F191" s="14" t="n">
        <v>0.190772123893805</v>
      </c>
      <c r="G191" s="14" t="n">
        <v>0.429089981328787</v>
      </c>
      <c r="H191" s="14" t="n">
        <v>2.33051351351351</v>
      </c>
    </row>
    <row collapsed="false" customFormat="false" customHeight="true" hidden="false" ht="15" outlineLevel="0" r="192">
      <c r="A192" s="14" t="n">
        <v>388.9</v>
      </c>
      <c r="B192" s="14" t="n">
        <v>189</v>
      </c>
      <c r="C192" s="14" t="n">
        <v>7.5</v>
      </c>
      <c r="D192" s="14" t="n">
        <v>-81</v>
      </c>
      <c r="E192" s="14" t="n">
        <v>0.0825515947467168</v>
      </c>
      <c r="F192" s="14" t="n">
        <v>0.18109756097561</v>
      </c>
      <c r="G192" s="14" t="n">
        <v>0.455840455840456</v>
      </c>
      <c r="H192" s="14" t="n">
        <v>2.19375</v>
      </c>
      <c r="I192" s="20" t="n">
        <v>2.04952025413513</v>
      </c>
      <c r="J192" s="20" t="n">
        <v>52.8507308959961</v>
      </c>
      <c r="L192" s="14" t="n">
        <f aca="false">((J192/I192)*1.167)</f>
        <v>30.093287846845</v>
      </c>
    </row>
    <row collapsed="false" customFormat="false" customHeight="true" hidden="false" ht="15" outlineLevel="0" r="193">
      <c r="A193" s="14" t="n">
        <v>386.6</v>
      </c>
      <c r="B193" s="14" t="n">
        <v>190</v>
      </c>
      <c r="C193" s="14" t="n">
        <v>7.5</v>
      </c>
      <c r="D193" s="14" t="n">
        <v>-80</v>
      </c>
      <c r="E193" s="14" t="n">
        <v>0.0809352517985612</v>
      </c>
      <c r="F193" s="14" t="n">
        <v>0.173606115107914</v>
      </c>
      <c r="G193" s="14" t="n">
        <v>0.466200466200466</v>
      </c>
      <c r="H193" s="14" t="n">
        <v>2.145</v>
      </c>
    </row>
    <row collapsed="false" customFormat="false" customHeight="true" hidden="false" ht="15" outlineLevel="0" r="194">
      <c r="A194" s="14" t="n">
        <v>384.4</v>
      </c>
      <c r="B194" s="14" t="n">
        <v>191</v>
      </c>
      <c r="C194" s="14" t="n">
        <v>7</v>
      </c>
      <c r="D194" s="14" t="n">
        <v>-75</v>
      </c>
      <c r="E194" s="14" t="n">
        <v>0.0965250965250966</v>
      </c>
      <c r="F194" s="14" t="n">
        <v>0.173918918918919</v>
      </c>
      <c r="G194" s="14" t="n">
        <v>0.555000555000555</v>
      </c>
      <c r="H194" s="14" t="n">
        <v>1.8018</v>
      </c>
    </row>
    <row collapsed="false" customFormat="false" customHeight="true" hidden="false" ht="15" outlineLevel="0" r="195">
      <c r="A195" s="14" t="n">
        <v>382.2</v>
      </c>
      <c r="B195" s="14" t="n">
        <v>192</v>
      </c>
      <c r="C195" s="14" t="n">
        <v>7.1</v>
      </c>
      <c r="D195" s="14" t="n">
        <v>-75</v>
      </c>
      <c r="E195" s="14" t="n">
        <v>0.0927643784786643</v>
      </c>
      <c r="F195" s="14" t="n">
        <v>0.169530612244898</v>
      </c>
      <c r="G195" s="14" t="n">
        <v>0.547183645775195</v>
      </c>
      <c r="H195" s="14" t="n">
        <v>1.82754</v>
      </c>
    </row>
    <row collapsed="false" customFormat="false" customHeight="true" hidden="false" ht="15" outlineLevel="0" r="196">
      <c r="A196" s="14" t="n">
        <v>379.9</v>
      </c>
      <c r="B196" s="14" t="n">
        <v>193</v>
      </c>
      <c r="C196" s="14" t="n">
        <v>7.3</v>
      </c>
      <c r="D196" s="14" t="n">
        <v>-74</v>
      </c>
      <c r="E196" s="14" t="n">
        <v>0.0874785591766725</v>
      </c>
      <c r="F196" s="14" t="n">
        <v>0.161150943396227</v>
      </c>
      <c r="G196" s="14" t="n">
        <v>0.542836159274515</v>
      </c>
      <c r="H196" s="14" t="n">
        <v>1.84217647058824</v>
      </c>
    </row>
    <row collapsed="false" customFormat="false" customHeight="true" hidden="false" ht="15" outlineLevel="0" r="197">
      <c r="A197" s="14" t="n">
        <v>377.6</v>
      </c>
      <c r="B197" s="14" t="n">
        <v>194</v>
      </c>
      <c r="C197" s="14" t="n">
        <v>8.4</v>
      </c>
      <c r="D197" s="14" t="n">
        <v>-78</v>
      </c>
      <c r="E197" s="14" t="n">
        <v>0.0795262267343486</v>
      </c>
      <c r="F197" s="14" t="n">
        <v>0.182923857868021</v>
      </c>
      <c r="G197" s="14" t="n">
        <v>0.434750434750435</v>
      </c>
      <c r="H197" s="14" t="n">
        <v>2.30017021276596</v>
      </c>
      <c r="I197" s="20" t="n">
        <v>1.75227975845337</v>
      </c>
      <c r="J197" s="20" t="n">
        <v>53.2587661743164</v>
      </c>
      <c r="L197" s="14" t="n">
        <f aca="false">((J197/I197)*1.167)</f>
        <v>35.4697814807185</v>
      </c>
    </row>
    <row collapsed="false" customFormat="false" customHeight="true" hidden="false" ht="15" outlineLevel="0" r="198">
      <c r="A198" s="14" t="n">
        <v>375.4</v>
      </c>
      <c r="B198" s="14" t="n">
        <v>195</v>
      </c>
      <c r="C198" s="14" t="n">
        <v>6.4</v>
      </c>
      <c r="D198" s="14" t="n">
        <v>-88</v>
      </c>
      <c r="E198" s="14" t="n">
        <v>0.0656028368794326</v>
      </c>
      <c r="F198" s="14" t="n">
        <v>0.146042553191489</v>
      </c>
      <c r="G198" s="14" t="n">
        <v>0.449203574203574</v>
      </c>
      <c r="H198" s="14" t="n">
        <v>2.22616216216216</v>
      </c>
    </row>
    <row collapsed="false" customFormat="false" customHeight="true" hidden="false" ht="15" outlineLevel="0" r="199">
      <c r="A199" s="14" t="n">
        <v>373.1</v>
      </c>
      <c r="B199" s="14" t="n">
        <v>196</v>
      </c>
      <c r="C199" s="14" t="n">
        <v>8.5</v>
      </c>
      <c r="D199" s="14" t="n">
        <v>-82</v>
      </c>
      <c r="E199" s="14" t="n">
        <v>0.0770609318996416</v>
      </c>
      <c r="F199" s="14" t="n">
        <v>0.196048387096774</v>
      </c>
      <c r="G199" s="14" t="n">
        <v>0.393070981306275</v>
      </c>
      <c r="H199" s="14" t="n">
        <v>2.54406976744186</v>
      </c>
    </row>
    <row collapsed="false" customFormat="false" customHeight="true" hidden="false" ht="15" outlineLevel="0" r="200">
      <c r="A200" s="14" t="n">
        <v>370.9</v>
      </c>
      <c r="B200" s="14" t="n">
        <v>197</v>
      </c>
      <c r="C200" s="14" t="n">
        <v>7.8</v>
      </c>
      <c r="D200" s="14" t="n">
        <v>-80</v>
      </c>
      <c r="E200" s="14" t="n">
        <v>0.0796460176991151</v>
      </c>
      <c r="F200" s="14" t="n">
        <v>0.177674336283186</v>
      </c>
      <c r="G200" s="14" t="n">
        <v>0.44826967903891</v>
      </c>
      <c r="H200" s="14" t="n">
        <v>2.2308</v>
      </c>
    </row>
    <row collapsed="false" customFormat="false" customHeight="true" hidden="false" ht="15" outlineLevel="0" r="201">
      <c r="A201" s="14" t="n">
        <v>368.7</v>
      </c>
      <c r="B201" s="14" t="n">
        <v>198</v>
      </c>
      <c r="C201" s="14" t="n">
        <v>8</v>
      </c>
      <c r="D201" s="14" t="n">
        <v>-80</v>
      </c>
      <c r="E201" s="14" t="n">
        <v>0.0779896013864818</v>
      </c>
      <c r="F201" s="14" t="n">
        <v>0.17844020797227</v>
      </c>
      <c r="G201" s="14" t="n">
        <v>0.437062937062937</v>
      </c>
      <c r="H201" s="14" t="n">
        <v>2.288</v>
      </c>
    </row>
    <row collapsed="false" customFormat="false" customHeight="true" hidden="false" ht="15" outlineLevel="0" r="202">
      <c r="A202" s="14" t="n">
        <v>366.5</v>
      </c>
      <c r="B202" s="14" t="n">
        <v>199</v>
      </c>
      <c r="C202" s="14" t="n">
        <v>7</v>
      </c>
      <c r="D202" s="14" t="n">
        <v>-80</v>
      </c>
      <c r="E202" s="14" t="n">
        <v>0.0803571428571429</v>
      </c>
      <c r="F202" s="14" t="n">
        <v>0.160875</v>
      </c>
      <c r="G202" s="14" t="n">
        <v>0.499500499500499</v>
      </c>
      <c r="H202" s="14" t="n">
        <v>2.002</v>
      </c>
      <c r="I202" s="20" t="n">
        <v>2.03168272972107</v>
      </c>
      <c r="J202" s="20" t="n">
        <v>52.9404525756836</v>
      </c>
      <c r="L202" s="14" t="n">
        <f aca="false">((J202/I202)*1.167)</f>
        <v>30.4090334834439</v>
      </c>
    </row>
    <row collapsed="false" customFormat="false" customHeight="true" hidden="false" ht="15" outlineLevel="0" r="203">
      <c r="A203" s="14" t="n">
        <v>364.2</v>
      </c>
      <c r="B203" s="14" t="n">
        <v>200</v>
      </c>
      <c r="C203" s="14" t="n">
        <v>7.3</v>
      </c>
      <c r="D203" s="14" t="n">
        <v>-83</v>
      </c>
      <c r="E203" s="14" t="n">
        <v>0.0738137082601054</v>
      </c>
      <c r="F203" s="14" t="n">
        <v>0.165115992970123</v>
      </c>
      <c r="G203" s="14" t="n">
        <v>0.447041542931954</v>
      </c>
      <c r="H203" s="14" t="n">
        <v>2.23692857142857</v>
      </c>
    </row>
    <row collapsed="false" customFormat="false" customHeight="true" hidden="false" ht="15" outlineLevel="0" r="204">
      <c r="A204" s="14" t="n">
        <v>362</v>
      </c>
      <c r="B204" s="14" t="n">
        <v>201</v>
      </c>
      <c r="C204" s="14" t="n">
        <v>6.7</v>
      </c>
      <c r="D204" s="14" t="n">
        <v>-81</v>
      </c>
      <c r="E204" s="14" t="n">
        <v>0.0630372492836677</v>
      </c>
      <c r="F204" s="14" t="n">
        <v>0.123537249283668</v>
      </c>
      <c r="G204" s="14" t="n">
        <v>0.510269166985585</v>
      </c>
      <c r="H204" s="14" t="n">
        <v>1.95975</v>
      </c>
    </row>
    <row collapsed="false" customFormat="false" customHeight="true" hidden="false" ht="15" outlineLevel="0" r="205">
      <c r="A205" s="14" t="n">
        <v>359.8</v>
      </c>
      <c r="B205" s="14" t="n">
        <v>202</v>
      </c>
      <c r="C205" s="14" t="n">
        <v>7.4</v>
      </c>
      <c r="D205" s="14" t="n">
        <v>-81</v>
      </c>
      <c r="E205" s="14" t="n">
        <v>0.0758620689655172</v>
      </c>
      <c r="F205" s="14" t="n">
        <v>0.164203448275862</v>
      </c>
      <c r="G205" s="14" t="n">
        <v>0.462000462000462</v>
      </c>
      <c r="H205" s="14" t="n">
        <v>2.1645</v>
      </c>
    </row>
    <row collapsed="false" customFormat="false" customHeight="true" hidden="false" ht="15" outlineLevel="0" r="206">
      <c r="A206" s="14" t="n">
        <v>357.6</v>
      </c>
      <c r="B206" s="14" t="n">
        <v>203</v>
      </c>
      <c r="C206" s="14" t="n">
        <v>7.2</v>
      </c>
      <c r="D206" s="14" t="n">
        <v>-80</v>
      </c>
      <c r="E206" s="14" t="n">
        <v>0.0797872340425532</v>
      </c>
      <c r="F206" s="14" t="n">
        <v>0.164297872340426</v>
      </c>
      <c r="G206" s="14" t="n">
        <v>0.485625485625486</v>
      </c>
      <c r="H206" s="14" t="n">
        <v>2.0592</v>
      </c>
    </row>
    <row collapsed="false" customFormat="false" customHeight="true" hidden="false" ht="15" outlineLevel="0" r="207">
      <c r="A207" s="14" t="n">
        <v>355.4</v>
      </c>
      <c r="B207" s="14" t="n">
        <v>204</v>
      </c>
      <c r="C207" s="14" t="n">
        <v>6.2</v>
      </c>
      <c r="D207" s="14" t="n">
        <v>-76</v>
      </c>
      <c r="E207" s="14" t="n">
        <v>0.0798045602605863</v>
      </c>
      <c r="F207" s="14" t="n">
        <v>0.129957654723127</v>
      </c>
      <c r="G207" s="14" t="n">
        <v>0.61408125924255</v>
      </c>
      <c r="H207" s="14" t="n">
        <v>1.62844897959184</v>
      </c>
      <c r="I207" s="20" t="n">
        <v>1.97601306438446</v>
      </c>
      <c r="J207" s="20"/>
    </row>
    <row collapsed="false" customFormat="false" customHeight="true" hidden="false" ht="15" outlineLevel="0" r="208">
      <c r="A208" s="14" t="n">
        <v>353.2</v>
      </c>
      <c r="B208" s="14" t="n">
        <v>205</v>
      </c>
      <c r="C208" s="14" t="n">
        <v>5.1</v>
      </c>
      <c r="D208" s="14" t="n">
        <v>-80</v>
      </c>
      <c r="E208" s="14" t="n">
        <v>0.0880626223091978</v>
      </c>
      <c r="F208" s="14" t="n">
        <v>0.128448140900196</v>
      </c>
      <c r="G208" s="14" t="n">
        <v>0.685588920883039</v>
      </c>
      <c r="H208" s="14" t="n">
        <v>1.4586</v>
      </c>
    </row>
    <row collapsed="false" customFormat="false" customHeight="true" hidden="false" ht="15" outlineLevel="0" r="209">
      <c r="A209" s="14" t="n">
        <v>351</v>
      </c>
      <c r="B209" s="14" t="n">
        <v>206</v>
      </c>
      <c r="C209" s="14" t="n">
        <v>4.6</v>
      </c>
      <c r="D209" s="14" t="n">
        <v>-79</v>
      </c>
      <c r="E209" s="14" t="n">
        <v>0.0836363636363637</v>
      </c>
      <c r="F209" s="14" t="n">
        <v>0.10764</v>
      </c>
      <c r="G209" s="14" t="n">
        <v>0.777000777000777</v>
      </c>
      <c r="H209" s="14" t="n">
        <v>1.287</v>
      </c>
    </row>
    <row collapsed="false" customFormat="false" customHeight="true" hidden="false" ht="15" outlineLevel="0" r="210">
      <c r="A210" s="14" t="n">
        <v>348.8</v>
      </c>
      <c r="B210" s="14" t="n">
        <v>207</v>
      </c>
      <c r="C210" s="14" t="n">
        <v>5.2</v>
      </c>
      <c r="D210" s="14" t="n">
        <v>-83</v>
      </c>
      <c r="E210" s="14" t="n">
        <v>0.0691927512355849</v>
      </c>
      <c r="F210" s="14" t="n">
        <v>0.110253706754531</v>
      </c>
      <c r="G210" s="14" t="n">
        <v>0.627577550654474</v>
      </c>
      <c r="H210" s="14" t="n">
        <v>1.59342857142857</v>
      </c>
    </row>
    <row collapsed="false" customFormat="false" customHeight="true" hidden="false" ht="15" outlineLevel="0" r="211">
      <c r="A211" s="14" t="n">
        <v>346.6</v>
      </c>
      <c r="B211" s="14" t="n">
        <v>208</v>
      </c>
      <c r="C211" s="14" t="n">
        <v>4.9</v>
      </c>
      <c r="D211" s="14" t="n">
        <v>-80</v>
      </c>
      <c r="E211" s="14" t="n">
        <v>0.0740131578947369</v>
      </c>
      <c r="F211" s="14" t="n">
        <v>0.103722039473684</v>
      </c>
      <c r="G211" s="14" t="n">
        <v>0.713572142143571</v>
      </c>
      <c r="H211" s="14" t="n">
        <v>1.4014</v>
      </c>
    </row>
    <row collapsed="false" customFormat="false" customHeight="true" hidden="false" ht="15" outlineLevel="0" r="212">
      <c r="A212" s="14" t="n">
        <v>344.4</v>
      </c>
      <c r="B212" s="14" t="n">
        <v>209</v>
      </c>
      <c r="C212" s="14" t="n">
        <v>5.2</v>
      </c>
      <c r="D212" s="14" t="n">
        <v>-82</v>
      </c>
      <c r="E212" s="14" t="n">
        <v>0.0644677661169415</v>
      </c>
      <c r="F212" s="14" t="n">
        <v>0.100335832083958</v>
      </c>
      <c r="G212" s="14" t="n">
        <v>0.642519873289104</v>
      </c>
      <c r="H212" s="14" t="n">
        <v>1.55637209302326</v>
      </c>
      <c r="I212" s="20" t="n">
        <v>1.70439672470093</v>
      </c>
      <c r="J212" s="20" t="n">
        <v>53.3480606079102</v>
      </c>
      <c r="K212" s="21" t="n">
        <v>0.256201292604502</v>
      </c>
      <c r="L212" s="14" t="n">
        <f aca="false">((J212/I212)*1.167)</f>
        <v>36.5274034074171</v>
      </c>
    </row>
    <row collapsed="false" customFormat="false" customHeight="true" hidden="false" ht="15" outlineLevel="0" r="213">
      <c r="A213" s="14" t="n">
        <v>342.2</v>
      </c>
      <c r="B213" s="14" t="n">
        <v>210</v>
      </c>
      <c r="C213" s="14" t="n">
        <v>3.6</v>
      </c>
      <c r="D213" s="14" t="n">
        <v>-79</v>
      </c>
      <c r="E213" s="14" t="n">
        <v>0.0721003134796238</v>
      </c>
      <c r="F213" s="14" t="n">
        <v>0.0726206896551724</v>
      </c>
      <c r="G213" s="14" t="n">
        <v>0.99283432616766</v>
      </c>
      <c r="H213" s="14" t="n">
        <v>1.00721739130435</v>
      </c>
    </row>
    <row collapsed="false" customFormat="false" customHeight="true" hidden="false" ht="15" outlineLevel="0" r="214">
      <c r="A214" s="14" t="n">
        <v>340</v>
      </c>
      <c r="B214" s="14" t="n">
        <v>211</v>
      </c>
      <c r="C214" s="14" t="n">
        <v>7.8</v>
      </c>
      <c r="D214" s="14" t="n">
        <v>-86</v>
      </c>
      <c r="E214" s="14" t="n">
        <v>0.0544692737430168</v>
      </c>
      <c r="F214" s="14" t="n">
        <v>0.140203910614525</v>
      </c>
      <c r="G214" s="14" t="n">
        <v>0.388500388500389</v>
      </c>
      <c r="H214" s="14" t="n">
        <v>2.574</v>
      </c>
    </row>
    <row collapsed="false" customFormat="false" customHeight="true" hidden="false" ht="15" outlineLevel="0" r="215">
      <c r="A215" s="14" t="n">
        <v>337.7</v>
      </c>
      <c r="B215" s="14" t="n">
        <v>212</v>
      </c>
      <c r="C215" s="14" t="n">
        <v>8.5</v>
      </c>
      <c r="D215" s="14" t="n">
        <v>-83</v>
      </c>
      <c r="E215" s="14" t="n">
        <v>0.0606936416184972</v>
      </c>
      <c r="F215" s="14" t="n">
        <v>0.158085260115607</v>
      </c>
      <c r="G215" s="14" t="n">
        <v>0.383929795694502</v>
      </c>
      <c r="H215" s="14" t="n">
        <v>2.60464285714286</v>
      </c>
    </row>
    <row collapsed="false" customFormat="false" customHeight="true" hidden="false" ht="15" outlineLevel="0" r="216">
      <c r="A216" s="14" t="n">
        <v>335.4</v>
      </c>
      <c r="B216" s="14" t="n">
        <v>213</v>
      </c>
      <c r="C216" s="14" t="n">
        <v>12.6</v>
      </c>
      <c r="D216" s="14" t="n">
        <v>-75</v>
      </c>
      <c r="E216" s="14" t="n">
        <v>0.0717360114777618</v>
      </c>
      <c r="F216" s="14" t="n">
        <v>0.232657101865136</v>
      </c>
      <c r="G216" s="14" t="n">
        <v>0.308333641666975</v>
      </c>
      <c r="H216" s="14" t="n">
        <v>3.24324</v>
      </c>
    </row>
    <row collapsed="false" customFormat="false" customHeight="true" hidden="false" ht="15" outlineLevel="0" r="217">
      <c r="A217" s="14" t="n">
        <v>333.2</v>
      </c>
      <c r="B217" s="14" t="n">
        <v>214</v>
      </c>
      <c r="C217" s="14" t="n">
        <v>12.5</v>
      </c>
      <c r="D217" s="14" t="n">
        <v>-83</v>
      </c>
      <c r="E217" s="14" t="n">
        <v>0.0628742514970061</v>
      </c>
      <c r="F217" s="14" t="n">
        <v>0.240830838323354</v>
      </c>
      <c r="G217" s="14" t="n">
        <v>0.261072261072261</v>
      </c>
      <c r="H217" s="14" t="n">
        <v>3.83035714285714</v>
      </c>
      <c r="I217" s="20" t="n">
        <v>1.73769843578339</v>
      </c>
      <c r="J217" s="20" t="n">
        <v>51.1479835510254</v>
      </c>
      <c r="L217" s="14" t="n">
        <f aca="false">((J217/I217)*1.167)</f>
        <v>34.3498593167217</v>
      </c>
    </row>
    <row collapsed="false" customFormat="false" customHeight="true" hidden="false" ht="15" outlineLevel="0" r="218">
      <c r="A218" s="14" t="n">
        <v>331</v>
      </c>
      <c r="B218" s="14" t="n">
        <v>215</v>
      </c>
      <c r="C218" s="14" t="n">
        <v>16.6</v>
      </c>
      <c r="D218" s="14" t="n">
        <v>-75</v>
      </c>
      <c r="E218" s="14" t="n">
        <v>0.0745156482861402</v>
      </c>
      <c r="F218" s="14" t="n">
        <v>0.318393442622951</v>
      </c>
      <c r="G218" s="14" t="n">
        <v>0.234036378614692</v>
      </c>
      <c r="H218" s="14" t="n">
        <v>4.27284</v>
      </c>
    </row>
    <row collapsed="false" customFormat="false" customHeight="true" hidden="false" ht="15" outlineLevel="0" r="219">
      <c r="A219" s="14" t="n">
        <v>328.7</v>
      </c>
      <c r="B219" s="14" t="n">
        <v>216</v>
      </c>
      <c r="C219" s="14" t="n">
        <v>29.3</v>
      </c>
      <c r="D219" s="14" t="n">
        <v>-62</v>
      </c>
      <c r="E219" s="14" t="n">
        <v>0.0888575458392102</v>
      </c>
      <c r="F219" s="14" t="n">
        <v>0.531863187588153</v>
      </c>
      <c r="G219" s="14" t="n">
        <v>0.167068426454092</v>
      </c>
      <c r="H219" s="14" t="n">
        <v>5.98557142857143</v>
      </c>
    </row>
    <row collapsed="false" customFormat="false" customHeight="true" hidden="false" ht="15" outlineLevel="0" r="220">
      <c r="A220" s="14" t="n">
        <v>326.4</v>
      </c>
      <c r="B220" s="14" t="n">
        <v>217</v>
      </c>
      <c r="C220" s="14" t="n">
        <v>30.1</v>
      </c>
      <c r="D220" s="14" t="n">
        <v>-56</v>
      </c>
      <c r="E220" s="14" t="n">
        <v>0.102678571428571</v>
      </c>
      <c r="F220" s="14" t="n">
        <v>0.57646875</v>
      </c>
      <c r="G220" s="14" t="n">
        <v>0.178116457186225</v>
      </c>
      <c r="H220" s="14" t="n">
        <v>5.61430434782609</v>
      </c>
      <c r="I220" s="20" t="n">
        <v>1.55069828033447</v>
      </c>
      <c r="J220" s="20"/>
      <c r="K220" s="21" t="n">
        <v>0.381846335463259</v>
      </c>
    </row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47" activeCellId="0" pane="topLeft" sqref="F47"/>
    </sheetView>
  </sheetViews>
  <cols>
    <col collapsed="false" hidden="false" max="4" min="1" style="0" width="10.4980392156863"/>
    <col collapsed="false" hidden="false" max="5" min="5" style="0" width="17.1764705882353"/>
    <col collapsed="false" hidden="false" max="1025" min="6" style="0" width="10.4980392156863"/>
  </cols>
  <sheetData>
    <row collapsed="false" customFormat="false" customHeight="true" hidden="false" ht="15" outlineLevel="0" r="1">
      <c r="A1" s="1" t="s">
        <v>64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1" t="s">
        <v>84</v>
      </c>
    </row>
    <row collapsed="false" customFormat="false" customHeight="true" hidden="false" ht="15" outlineLevel="0" r="2">
      <c r="A2" s="0" t="n">
        <v>14</v>
      </c>
      <c r="B2" s="0" t="s">
        <v>85</v>
      </c>
      <c r="C2" s="0" t="n">
        <v>7.375</v>
      </c>
      <c r="D2" s="0" t="n">
        <v>0.025</v>
      </c>
      <c r="E2" s="0" t="s">
        <v>86</v>
      </c>
      <c r="F2" s="0" t="n">
        <v>9760</v>
      </c>
      <c r="G2" s="0" t="n">
        <v>90</v>
      </c>
    </row>
    <row collapsed="false" customFormat="false" customHeight="true" hidden="false" ht="15" outlineLevel="0" r="3">
      <c r="A3" s="0" t="n">
        <v>20</v>
      </c>
      <c r="B3" s="0" t="s">
        <v>87</v>
      </c>
      <c r="C3" s="0" t="n">
        <v>7.115</v>
      </c>
      <c r="D3" s="0" t="n">
        <v>0.015</v>
      </c>
      <c r="E3" s="0" t="s">
        <v>86</v>
      </c>
      <c r="F3" s="0" t="n">
        <v>9725</v>
      </c>
      <c r="G3" s="0" t="n">
        <v>125</v>
      </c>
    </row>
    <row collapsed="false" customFormat="false" customHeight="true" hidden="false" ht="15" outlineLevel="0" r="4">
      <c r="A4" s="0" t="n">
        <v>26</v>
      </c>
      <c r="B4" s="0" t="s">
        <v>88</v>
      </c>
      <c r="C4" s="0" t="n">
        <v>6.8575</v>
      </c>
      <c r="D4" s="0" t="n">
        <v>0.0175</v>
      </c>
      <c r="E4" s="0" t="s">
        <v>86</v>
      </c>
      <c r="F4" s="0" t="n">
        <v>9435</v>
      </c>
      <c r="G4" s="0" t="n">
        <v>90</v>
      </c>
    </row>
    <row collapsed="false" customFormat="false" customHeight="true" hidden="false" ht="15" outlineLevel="0" r="5">
      <c r="A5" s="0" t="n">
        <v>32</v>
      </c>
      <c r="B5" s="0" t="s">
        <v>89</v>
      </c>
      <c r="C5" s="0" t="n">
        <v>6.575</v>
      </c>
      <c r="D5" s="0" t="n">
        <v>0.025</v>
      </c>
      <c r="E5" s="0" t="s">
        <v>86</v>
      </c>
      <c r="F5" s="0" t="n">
        <v>9185</v>
      </c>
      <c r="G5" s="0" t="n">
        <v>90</v>
      </c>
    </row>
    <row collapsed="false" customFormat="false" customHeight="true" hidden="false" ht="15" outlineLevel="0" r="6">
      <c r="A6" s="0" t="n">
        <v>43</v>
      </c>
      <c r="B6" s="0" t="s">
        <v>90</v>
      </c>
      <c r="C6" s="0" t="n">
        <v>6.025</v>
      </c>
      <c r="D6" s="0" t="n">
        <v>0.025</v>
      </c>
      <c r="E6" s="0" t="s">
        <v>91</v>
      </c>
      <c r="F6" s="0" t="n">
        <v>8225</v>
      </c>
      <c r="G6" s="0" t="n">
        <v>80</v>
      </c>
    </row>
    <row collapsed="false" customFormat="false" customHeight="true" hidden="false" ht="15" outlineLevel="0" r="7">
      <c r="A7" s="0" t="n">
        <v>53</v>
      </c>
      <c r="B7" s="0" t="s">
        <v>92</v>
      </c>
      <c r="C7" s="0" t="n">
        <v>5.54</v>
      </c>
      <c r="D7" s="0" t="n">
        <v>0.025</v>
      </c>
      <c r="E7" s="0" t="s">
        <v>91</v>
      </c>
      <c r="F7" s="0" t="n">
        <v>4510</v>
      </c>
      <c r="G7" s="0" t="n">
        <v>75</v>
      </c>
    </row>
    <row collapsed="false" customFormat="false" customHeight="true" hidden="false" ht="15" outlineLevel="0" r="8">
      <c r="A8" s="0" t="n">
        <v>83</v>
      </c>
      <c r="B8" s="0" t="s">
        <v>93</v>
      </c>
      <c r="C8" s="0" t="n">
        <v>4.035</v>
      </c>
      <c r="D8" s="0" t="n">
        <v>0.025</v>
      </c>
      <c r="E8" s="0" t="s">
        <v>86</v>
      </c>
      <c r="F8" s="0" t="n">
        <v>3805</v>
      </c>
      <c r="G8" s="0" t="n">
        <v>70</v>
      </c>
    </row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2016-08-18T13:48:50.00Z</dcterms:created>
  <dc:creator>Barbara Wohlfarth</dc:creator>
  <cp:lastModifiedBy>Barbara Wohlfarth</cp:lastModifiedBy>
  <dcterms:modified xsi:type="dcterms:W3CDTF">2016-10-20T08:26:50.00Z</dcterms:modified>
  <cp:revision>0</cp:revision>
</cp:coreProperties>
</file>